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05" yWindow="0" windowWidth="12120" windowHeight="12060" tabRatio="909"/>
  </bookViews>
  <sheets>
    <sheet name="1nm" sheetId="68" r:id="rId1"/>
  </sheets>
  <externalReferences>
    <externalReference r:id="rId2"/>
  </externalReferences>
  <definedNames>
    <definedName name="\k">'[1]2NM'!#REF!</definedName>
    <definedName name="\t">'[1]2NM'!#REF!</definedName>
    <definedName name="_GoBack" localSheetId="0">'1nm'!$B$42</definedName>
    <definedName name="_xlnm.Print_Area" localSheetId="0">'1nm'!$A$1:$J$463</definedName>
  </definedNames>
  <calcPr calcId="145621"/>
</workbook>
</file>

<file path=xl/calcChain.xml><?xml version="1.0" encoding="utf-8"?>
<calcChain xmlns="http://schemas.openxmlformats.org/spreadsheetml/2006/main">
  <c r="O14" i="68" l="1"/>
  <c r="E420" i="68" l="1"/>
  <c r="F420" i="68"/>
  <c r="G420" i="68"/>
  <c r="H420" i="68"/>
  <c r="I420" i="68"/>
  <c r="J420" i="68"/>
  <c r="D420" i="68"/>
  <c r="E353" i="68"/>
  <c r="F353" i="68"/>
  <c r="D353" i="68"/>
  <c r="E458" i="68" l="1"/>
  <c r="D458" i="68"/>
  <c r="E297" i="68" l="1"/>
  <c r="F297" i="68"/>
  <c r="G297" i="68"/>
  <c r="D297" i="68"/>
  <c r="E384" i="68" l="1"/>
  <c r="D384" i="68"/>
  <c r="C367" i="68"/>
</calcChain>
</file>

<file path=xl/sharedStrings.xml><?xml version="1.0" encoding="utf-8"?>
<sst xmlns="http://schemas.openxmlformats.org/spreadsheetml/2006/main" count="856" uniqueCount="824">
  <si>
    <t>в том числе:
Недоимка, пени и штрафы по взносам в Пенсионный фонд Российской Федерации</t>
  </si>
  <si>
    <t>в том числе:
Единый налог на вмененный доход для отдельных видов деятельности</t>
  </si>
  <si>
    <t>в том числе:
Единый сельскохозяйственный налог</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</si>
  <si>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</si>
  <si>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182 1 09 03021 00 0000 110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</si>
  <si>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</si>
  <si>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</si>
  <si>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</si>
  <si>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</si>
  <si>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</si>
  <si>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</si>
  <si>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</si>
  <si>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</si>
  <si>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</si>
  <si>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</si>
  <si>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</si>
  <si>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182 1 03 02080 01 0000 110</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</si>
  <si>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</si>
  <si>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</si>
  <si>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</si>
  <si>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</si>
  <si>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182 1 05 01010 01 0000 110</t>
  </si>
  <si>
    <t>182 1 05 01020 01 0000 110</t>
  </si>
  <si>
    <t>в том числе:
Налог на добычу полезных ископаемых в виде углеводородного сырья (1745+1750+1755)</t>
  </si>
  <si>
    <t>Налог  на добычу общераспространенных полезных ископаемых</t>
  </si>
  <si>
    <t>Регулярные платежи за добычу полезных ископаемых (роялти) при выполнении соглашений о разделе продукции (1795+1800+1805)</t>
  </si>
  <si>
    <t>182 1 08 01000 01 0000 110</t>
  </si>
  <si>
    <t>Контрольная сумма</t>
  </si>
  <si>
    <t>Поступило</t>
  </si>
  <si>
    <t>Код строки</t>
  </si>
  <si>
    <t>182 1 09 06020 02 0000 110</t>
  </si>
  <si>
    <t>182 1 09 06030 02 0000 110</t>
  </si>
  <si>
    <t>Государственная пошлина по делам, рассматриваемым в судах общей юрисдикции, мировыми судьями (1900+1910)</t>
  </si>
  <si>
    <t>182 1 08 03000 01 0000 110</t>
  </si>
  <si>
    <t>182 1 05 01011 01 0000 110</t>
  </si>
  <si>
    <r>
      <t xml:space="preserve">Налог, взимаемый с налогоплательщиков, выбравших в качестве объекта налогообложения доходы </t>
    </r>
    <r>
      <rPr>
        <sz val="8"/>
        <rFont val="Times New Roman"/>
        <family val="1"/>
        <charset val="204"/>
      </rPr>
      <t>(</t>
    </r>
    <r>
      <rPr>
        <b/>
        <sz val="8"/>
        <rFont val="Times New Roman"/>
        <family val="1"/>
        <charset val="204"/>
      </rPr>
      <t>за налоговые периоды, истекшие до 1 января 2011 года)</t>
    </r>
  </si>
  <si>
    <t>182 1 05 01012 01 0000 110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</si>
  <si>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</si>
  <si>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</si>
  <si>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</si>
  <si>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</si>
  <si>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</si>
  <si>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</si>
  <si>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</si>
  <si>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</si>
  <si>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</si>
  <si>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</si>
  <si>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</si>
  <si>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</si>
  <si>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</si>
  <si>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Тыс. рублей</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</si>
  <si>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</si>
  <si>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182 1 16 36000 01 0000 140</t>
  </si>
  <si>
    <t>182 1 03 02090 01 0000 110</t>
  </si>
  <si>
    <t>Акцизы на пиво, производимое на территории Российской Федерации</t>
  </si>
  <si>
    <t>182 1 03 02100 01 0000 110</t>
  </si>
  <si>
    <t>182 1 03 02110 01 0000 110</t>
  </si>
  <si>
    <t>182 1 03 02130 01 0000 110</t>
  </si>
  <si>
    <t>в том числе:
Курортный сбор, мобилизуемый на территориях городских округов</t>
  </si>
  <si>
    <t>Налог на добавленную стоимость на товары (работы, услуги), реализуемые на территории Российской Федерации</t>
  </si>
  <si>
    <t>182 1 03 01000 01 0000 110</t>
  </si>
  <si>
    <t>182 1 03 02010 01 0000 110</t>
  </si>
  <si>
    <t>182 1 09 03060 01 0000 110</t>
  </si>
  <si>
    <t>182 1 09 03061 01 0000 110</t>
  </si>
  <si>
    <t>182 1 09 02010 01 0000 110</t>
  </si>
  <si>
    <t>182 1 09 03000 00 0000 110</t>
  </si>
  <si>
    <t>182 1 09 03020 00 0000 110</t>
  </si>
  <si>
    <t>Платежи за добычу углеводородного сырья</t>
  </si>
  <si>
    <t>182 1 09 03022 01 0000 110</t>
  </si>
  <si>
    <t>Платежи за добычу подземных вод</t>
  </si>
  <si>
    <t>182 1 09 03023 01 0000 110</t>
  </si>
  <si>
    <t>налоги и взносы на социальные нужды (3060+3120)</t>
  </si>
  <si>
    <t>Налог на добычу прочих полезных ископаемых  (за исключением полезных ископаемых в виде природных алмазов)</t>
  </si>
  <si>
    <r>
      <t>Сборы за пользование объектами животного мира и за пользование объектами водных биологических ресурсов (1825+1830+1835)</t>
    </r>
    <r>
      <rPr>
        <b/>
        <i/>
        <sz val="8"/>
        <rFont val="Times New Roman"/>
        <family val="1"/>
        <charset val="204"/>
      </rPr>
      <t xml:space="preserve"> </t>
    </r>
  </si>
  <si>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</si>
  <si>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повторную выдачу свидетельства о постановке на учет в налоговом органе</t>
  </si>
  <si>
    <t>182 1 08 07310 01 0000 110</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</si>
  <si>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</si>
  <si>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182 1 08 07320 01 0000 110</t>
  </si>
  <si>
    <t>182 1 09 03080 00 0000 110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</si>
  <si>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</si>
  <si>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</si>
  <si>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</si>
  <si>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</si>
  <si>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</si>
  <si>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</si>
  <si>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</si>
  <si>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</si>
  <si>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</si>
  <si>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</si>
  <si>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</si>
  <si>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</si>
  <si>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</si>
  <si>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</si>
  <si>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</si>
  <si>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</si>
  <si>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</si>
  <si>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</si>
  <si>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r>
      <t xml:space="preserve">Платежи при пользовании природными ресурсами </t>
    </r>
    <r>
      <rPr>
        <b/>
        <sz val="8"/>
        <rFont val="Times New Roman"/>
        <family val="1"/>
        <charset val="204"/>
      </rPr>
      <t>(2390+2400)</t>
    </r>
  </si>
  <si>
    <t>Плата за предоставление информации из реестра дисквалифицированных лиц</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</si>
  <si>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</si>
  <si>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182 1 16 43000 01 0000 140</t>
  </si>
  <si>
    <t>182 1 16 90010 01 0000 140</t>
  </si>
  <si>
    <t>182 1 11 02012 01 0000 120</t>
  </si>
  <si>
    <t>Прочие доходы от компенсации затрат федерального бюджета</t>
  </si>
  <si>
    <t>182 1 13 02991 01 0000 130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</si>
  <si>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</si>
  <si>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182 1 16 21010 01 0000 140</t>
  </si>
  <si>
    <t>182 1 16 23010 01 0000 140</t>
  </si>
  <si>
    <t>Прочие безвозмездные поступления в федеральный бюджет</t>
  </si>
  <si>
    <t>182 2 07 01020 01 0000 180</t>
  </si>
  <si>
    <t>Прочие неналоговые доходы федерального бюджета</t>
  </si>
  <si>
    <t>Поступило в отчетном периоде  в консолидированный бюджет Российской Федерации   (2600 &lt; или = стр.1010 гр.2+гр.3)</t>
  </si>
  <si>
    <t>182 1 09 09000 00 0000 110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</si>
  <si>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</si>
  <si>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государственных внебюджетных фондов (уплаченный (взысканный) за налоговые периоды, истекшие до 1 января  2011 года)</t>
  </si>
  <si>
    <t>в том числе: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</si>
  <si>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из них:
Регулярные платежи (роялти)</t>
  </si>
  <si>
    <t>из них:
Прочие поступления от денежных взысканий (штрафов) и иных сумм в возмещение ущерба, зачисляемые в федеральный бюджет</t>
  </si>
  <si>
    <t>182 1 08 03010 01 0000 110</t>
  </si>
  <si>
    <t>182 1 05 01030 01 0000 110</t>
  </si>
  <si>
    <t>182 1 05 03000 01 0000 110</t>
  </si>
  <si>
    <t>182 1 09 03081 01 0000 110</t>
  </si>
  <si>
    <t>182 1 09 03090 01 0000 110</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</si>
  <si>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</si>
  <si>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</si>
  <si>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</si>
  <si>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Прочие государственные пошлины за государственную регистрацию, а также за совершение прочих юридически значимых действий</t>
  </si>
  <si>
    <t>182 1 12 02030 01 0000 120</t>
  </si>
  <si>
    <t>182 1 12 02080 01 0000 120</t>
  </si>
  <si>
    <t>182 1 13 01020 01 0000 130</t>
  </si>
  <si>
    <t>182 1 16 03000 00 0000 140</t>
  </si>
  <si>
    <t>182 1 16 03010 01 0000 140</t>
  </si>
  <si>
    <t>182 1 03 02041 01 0000 110</t>
  </si>
  <si>
    <t>Налоги на имущество (2155+2160+2165+2170+2175)</t>
  </si>
  <si>
    <t>Налог с имущества переходящего в порядке наследования или дарения</t>
  </si>
  <si>
    <t>182 1 09 04040 01 0000 110</t>
  </si>
  <si>
    <t>Прочие налоги и сборы (по отмененным федеральным налогам и сборам)  (2210+2220+2230+2240+2250)</t>
  </si>
  <si>
    <t>Прочие налоги и сборы (по отменным налогам и сборам субъектов Российской Федерации)  (2270+2280+2290)</t>
  </si>
  <si>
    <t>Прочие налоги и сборы (по отмененным местным налогам и сборам)   (2310+2320+2330+2340+2350)</t>
  </si>
  <si>
    <t>В</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</si>
  <si>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</si>
  <si>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</si>
  <si>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182 1 07 03000 01 0000 110</t>
  </si>
  <si>
    <t>182 1 07 04000 01 0000 110</t>
  </si>
  <si>
    <t>в том числе:
Сбор за пользование объектами животного мира</t>
  </si>
  <si>
    <t>182 1 07 04010 01 0000 110</t>
  </si>
  <si>
    <t>182 1 07 04020 01 0000 110</t>
  </si>
  <si>
    <t>182 1 07 04030 01 0000 110</t>
  </si>
  <si>
    <t>182 1 08 07010 01 0000 110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</si>
  <si>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</si>
  <si>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</si>
  <si>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</si>
  <si>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Ежегодные платежи за проведение поисковых и разведочных работ</t>
  </si>
  <si>
    <t>182 1 09 03062 01 0000 110</t>
  </si>
  <si>
    <t>из них:
Платежи за пользование минеральными ресурсами</t>
  </si>
  <si>
    <t>182 1 09 09010 01 0000 110</t>
  </si>
  <si>
    <t>182 1 09 09020 07 0000 110</t>
  </si>
  <si>
    <t>182 1 09 09030 08 0000 110</t>
  </si>
  <si>
    <t>182 1 09 01030 05 0000 110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</si>
  <si>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</si>
  <si>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</si>
  <si>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в том числе:
Государственная пошлина по делам, рассматриваемым Конституционным Судом Российской Федерации</t>
  </si>
  <si>
    <t>182 1 08 02010 01 0000 110</t>
  </si>
  <si>
    <t>182 1 08 02020 01 0000 110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</si>
  <si>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</si>
  <si>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</si>
  <si>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r>
      <t xml:space="preserve">Налоги на товары (работы, услуги), реализуемые на территории Российской Федерации   </t>
    </r>
    <r>
      <rPr>
        <b/>
        <sz val="8"/>
        <rFont val="Times New Roman"/>
        <family val="1"/>
        <charset val="204"/>
      </rPr>
      <t>(1210+1220)</t>
    </r>
    <r>
      <rPr>
        <b/>
        <sz val="12"/>
        <rFont val="Times New Roman"/>
        <family val="1"/>
        <charset val="204"/>
      </rPr>
      <t xml:space="preserve"> </t>
    </r>
  </si>
  <si>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</si>
  <si>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 xml:space="preserve">Акцизы на этиловый спирт из непищевого сырья, ввозимый  на территорию Российской Федерации  </t>
  </si>
  <si>
    <t>182 1 04 02013 01 0000 110</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</si>
  <si>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</si>
  <si>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</si>
  <si>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182 1 05 04000 02 0000 110</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</si>
  <si>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</si>
  <si>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</si>
  <si>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</si>
  <si>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НАЛОГ, ВЗИМАЕМЫЙ В ВИДЕ СТОИМОСТИ ПАТЕНТА В СВЯЗИ С ПРИМЕНЕНИЕМ УПРОЩЕННОЙ СИСТЕМЫ НАЛОГООБЛОЖЕНИИЯ (3541+3542)</t>
  </si>
  <si>
    <t>182 1 09 11000 02 0000 110</t>
  </si>
  <si>
    <t>в том числе:
Налог, взимаемый в связи с применением патентной системы налогообложения, зачисляемый в бюджеты городских округов</t>
  </si>
  <si>
    <t>182 1 09 11010 02 0000 110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</si>
  <si>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</si>
  <si>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182 1 09 11020 02 0000 110</t>
  </si>
  <si>
    <t>в том числе:
Налог, взимаемый в виде стоимости патента в связи с применением упрощенной системы налогообложения</t>
  </si>
  <si>
    <t>182 1 01 02030 01 0000 110</t>
  </si>
  <si>
    <t>182 1 01 02040 01 0000 110</t>
  </si>
  <si>
    <t>182 1 03 00000 00 0000 000</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</si>
  <si>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</si>
  <si>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</si>
  <si>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Раздел II</t>
  </si>
  <si>
    <t>в том числе в доходы:</t>
  </si>
  <si>
    <t>бюджета Федерального фонда обязательного медицинского страхования</t>
  </si>
  <si>
    <t>182 1 16 03020 02 0000 140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</si>
  <si>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</si>
  <si>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182 1 16 03030 01 0000 140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</si>
  <si>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</si>
  <si>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182 1 16 06000 01 0000 140</t>
  </si>
  <si>
    <t>182 1 04 02000 01 0000 110</t>
  </si>
  <si>
    <t>остальные федеральные налоги</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</si>
  <si>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</si>
  <si>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</si>
  <si>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</si>
  <si>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</si>
  <si>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Налог на добавленную стоимость на товары, ввозимые на территорию Российской Федерации </t>
  </si>
  <si>
    <t xml:space="preserve">182 1 09 03071 01 0000 110 </t>
  </si>
  <si>
    <t>из них:
Отчисления на воспроизводство минерально-сырьевой базы, зачисляемые в федеральный бюджет</t>
  </si>
  <si>
    <t>Единый социальный налог, зачисляемый в бюджет Фонда социального страхования Российской Федерации</t>
  </si>
  <si>
    <t>Единый социальный налог, зачисляемый в бюджет  Федерального фонда обязательного медицинского страхования</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</si>
  <si>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</si>
  <si>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</si>
  <si>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Акцизы на моторные масла для дизельных и (или) карбюраторных (инжекторных) двигателей, ввозимые на территорию Российской Федерации</t>
  </si>
  <si>
    <t>182 1 06 01000 00 0000 110</t>
  </si>
  <si>
    <t>182 1 06 01010 03 0000 110</t>
  </si>
  <si>
    <t>Курортный сбор, мобилизуемый на территориях муниципальных районов</t>
  </si>
  <si>
    <t>из строки 1730  – налог на добычу полезных ископаемых (КБК  182 1 07 01000 01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</si>
  <si>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</si>
  <si>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</si>
  <si>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</si>
  <si>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</si>
  <si>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</si>
  <si>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182 1 09 07050 00 0000 110</t>
  </si>
  <si>
    <t>Телефон исполнителя</t>
  </si>
  <si>
    <t>из строки 1210- налог на добавленную стоимость (КБК  182 1 03 01000 01 0000 110)</t>
  </si>
  <si>
    <t>182 1 06 01020 04 0000 110</t>
  </si>
  <si>
    <t>из него:
Налог на имущество организаций по имуществу, не входящему в Единую систему газоснабжения</t>
  </si>
  <si>
    <t>из него:
Транспортный налог с организаций</t>
  </si>
  <si>
    <t>из него:
нефть</t>
  </si>
  <si>
    <t>Акцизы на автомобильный бензин, ввозимый на территорию Российской Федерации</t>
  </si>
  <si>
    <t>182 1 04 02040 01 0000 110</t>
  </si>
  <si>
    <t>в том числе:
Единый социальный налог, зачисляемый в федеральный бюджет</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</si>
  <si>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</si>
  <si>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182 1 08 07030 01 0000 110</t>
  </si>
  <si>
    <t>182 1 09 07000 00 0000 110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</si>
  <si>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</si>
  <si>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</si>
  <si>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</si>
  <si>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 xml:space="preserve">Курортный сбор (2322+2325) </t>
  </si>
  <si>
    <t>182 1 09 07020 00 0000 110</t>
  </si>
  <si>
    <t>182 1 09 07030 00 0000 110</t>
  </si>
  <si>
    <t>О НАЧИСЛЕНИИ И ПОСТУПЛЕНИИ НАЛОГОВ, СБОРОВ И ИНЫХ ОБЯЗАТЕЛЬНЫХ</t>
  </si>
  <si>
    <t>Начисление и поступление налогов, сборов и иных обязательных платежей в бюджетную систему Российской Федерации</t>
  </si>
  <si>
    <t>Код классификации доходов бюджетов РФ</t>
  </si>
  <si>
    <t>Платежи за добычу других полезных ископаемых</t>
  </si>
  <si>
    <t>182 1 09 03025 01 0000 110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</si>
  <si>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</si>
  <si>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взимаемый с налогоплательщиков, выбравших в качестве объекта налогообложения доходы, уменьшенные на величину расходов (3322+3324)</t>
  </si>
  <si>
    <t>182 1 05 01021 01 0000 110</t>
  </si>
  <si>
    <t>182 1 05 01022 01 0000 110</t>
  </si>
  <si>
    <t>182 1 05 01050 01 0000 110</t>
  </si>
  <si>
    <t>ЕДИНЫЙ НАЛОГ НА ВМЕНЕННЫЙ ДОХОД ДЛЯ ОТДЕЛЬНЫХ ВИДОВ ДЕЯТЕЛЬНОСТИ (3410+3420)</t>
  </si>
  <si>
    <t>182 1 05 02010 02 0000 110</t>
  </si>
  <si>
    <t>Единый налог на вмененный доход для отдельных видов деятельности (за налоговые периоды, истекшие до 1 января 2011 года)</t>
  </si>
  <si>
    <t>182 1 05 02020 02 0000 110</t>
  </si>
  <si>
    <t>ЕДИНЫЙ СЕЛЬСКОХОЗЯЙСТВЕННЫЙ НАЛОГ (3510+3520)</t>
  </si>
  <si>
    <t>182 1 05 03010 01 0000 110</t>
  </si>
  <si>
    <t>Единый сельскохозяйственный налог (за налоговые периоды, истекшие до 1 января 2011 года)</t>
  </si>
  <si>
    <t>182 1 05 03020 01 0000 110</t>
  </si>
  <si>
    <t>из него:
    Налог, взимаемый с налогоплательщиков, выбравших в качестве объекта налогообложения доходы</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</si>
  <si>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</si>
  <si>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</si>
  <si>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182 1 07 02000 01 0000 110</t>
  </si>
  <si>
    <t>в том числе:
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</si>
  <si>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</si>
  <si>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из нее:
Государственная пошлина по делам, рассматриваемым в арбитражных судах</t>
  </si>
  <si>
    <t>Государственная пошлина по делам, рассматриваемым конституционными (уставными) судами субъектов Российской Федерации</t>
  </si>
  <si>
    <t>182 1 05 01000 00 0000 110</t>
  </si>
  <si>
    <t>182 1 06 01030 05 0000 110</t>
  </si>
  <si>
    <t>Налог на добычу полезных ископаемых в виде природных алмазов</t>
  </si>
  <si>
    <t>182 1 07 01050 01 0000 110</t>
  </si>
  <si>
    <t>182 1 09 01000 00 0000 110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</si>
  <si>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</si>
  <si>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</si>
  <si>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</si>
  <si>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</si>
  <si>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в том числе:
Лесные подати в части минимальных ставок платы за древесину, отпускаемую на корню (по обязательствам, возникшим до 1 января 2005 года)</t>
  </si>
  <si>
    <t>Налог с владельцев транспортных средств и налог на приобретение автотранспортных средств</t>
  </si>
  <si>
    <t>182 1 09 04050 00 0000 110</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</si>
  <si>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</si>
  <si>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межселенных территориях</t>
  </si>
  <si>
    <t>Отчисления на воспроизводство минерально-сырьевой базы (2135+2140+2145)</t>
  </si>
  <si>
    <t>Государственная пошлина по делам, рассматриваемым Верховным Судом Российской Федерации</t>
  </si>
  <si>
    <t>182 1 08 03020 01 0000 110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</si>
  <si>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</si>
  <si>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</si>
  <si>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182 1 08 07200 01 0000 110</t>
  </si>
  <si>
    <t>газовый конденсат из всех видов месторождений  углеводородного сырья</t>
  </si>
  <si>
    <t>Водный налог</t>
  </si>
  <si>
    <t>Сбор за пользование объектами водных биологических ресурсов (исключая внутренние водные объекты)</t>
  </si>
  <si>
    <t>А</t>
  </si>
  <si>
    <t>Б</t>
  </si>
  <si>
    <t>Сбор за пользование объектами водных биологических ресурсов (по внутренним водным объектам)</t>
  </si>
  <si>
    <t>Транспортный налог с физических лиц</t>
  </si>
  <si>
    <t>182 1 04 01000 01 0000 110</t>
  </si>
  <si>
    <t>182 1 06 00000 00 0000 000</t>
  </si>
  <si>
    <t>182 1 06 02000 02 0000 110</t>
  </si>
  <si>
    <t>182 1 06 02010 02 0000 110</t>
  </si>
  <si>
    <t>Налог на имущество организаций по имуществу, входящему в Единую систему газоснабжения</t>
  </si>
  <si>
    <t>182 1 06 02020 02 0000 110</t>
  </si>
  <si>
    <t>182 1 06 04000 02 0000 110</t>
  </si>
  <si>
    <t>182 1 06 04011 02 0000 110</t>
  </si>
  <si>
    <t>182 1 06 04012 02 0000 110</t>
  </si>
  <si>
    <t>182 1 07 00000 00 0000 000</t>
  </si>
  <si>
    <t>182 1 07 01000 01 0000 110</t>
  </si>
  <si>
    <t>182 1 07 01010 01 0000 110</t>
  </si>
  <si>
    <t>182 1 07 01011 01 0000 110</t>
  </si>
  <si>
    <t>газ горючий природный из всех видов месторождений углеводородного сырья</t>
  </si>
  <si>
    <t>182 1 07 01012 01 0000 110</t>
  </si>
  <si>
    <t>182 1 07 01013 01 0000 110</t>
  </si>
  <si>
    <t>182 1 07 01020 01 0000 110</t>
  </si>
  <si>
    <t>182 1 16 31000 01 0000 140</t>
  </si>
  <si>
    <t>Прочие поступления от денежных взысканий (штрафов) и иных сумм в возмещение ущерба</t>
  </si>
  <si>
    <t>182 1 17 05010 01 0000 180</t>
  </si>
  <si>
    <t>Недоимка, пени и штрафы по взносам в Фонд социального страхования Российской Федерации</t>
  </si>
  <si>
    <t>консолидированного бюджета субъекта Российской Федерации (гр.3&gt;или =гр4)</t>
  </si>
  <si>
    <t>ФИО исполнителя</t>
  </si>
  <si>
    <t xml:space="preserve">бюджет Фонда социального страхования Российской Федерации </t>
  </si>
  <si>
    <t>Начислено к уплате в текущем году</t>
  </si>
  <si>
    <t>ПЛАТЕЖЕЙ В БЮДЖЕТНУЮ СИСТЕМУ РОССИЙСКОЙ ФЕДЕРАЦИИ</t>
  </si>
  <si>
    <t>О Т Ч Е Т</t>
  </si>
  <si>
    <t xml:space="preserve">Раздел I </t>
  </si>
  <si>
    <t>тыс. рублей</t>
  </si>
  <si>
    <t>Поступило налогов, сборов, иных обязательных платежей в доходы:</t>
  </si>
  <si>
    <t xml:space="preserve">     по состоянию на</t>
  </si>
  <si>
    <t>182 1 01 00000 00 0000 000</t>
  </si>
  <si>
    <t>182 1 01 01000 00 0000 110</t>
  </si>
  <si>
    <t>182 1 01 01010 00 0000 110</t>
  </si>
  <si>
    <t>182 1 01 01011 01 0000 110</t>
  </si>
  <si>
    <t>182 1 01 01012 02 0000 110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</si>
  <si>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</si>
  <si>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</si>
  <si>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</si>
  <si>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</si>
  <si>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182 1 06 01030 10 0000 110</t>
  </si>
  <si>
    <t>Налог на имущество организаций (1575+1580)</t>
  </si>
  <si>
    <t>Транспортный налог (1595+1600)</t>
  </si>
  <si>
    <t xml:space="preserve">Налог на игорный бизнес </t>
  </si>
  <si>
    <t>182 1 06 05000 02 0000 110</t>
  </si>
  <si>
    <t>182 1 06 06000 00 0000 110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</si>
  <si>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</si>
  <si>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</si>
  <si>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</si>
  <si>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</si>
  <si>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</si>
  <si>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Начисление и поступление платежей по налогам на совокупный доход</t>
  </si>
  <si>
    <t>из графы 3–поступило в доходы  местных бюджетов</t>
  </si>
  <si>
    <t>182 1 07 01030 01 0000 110</t>
  </si>
  <si>
    <t>в том числе:
Государственная пошлина по делам, рассматриваемым в судах общей юрисдикции, мировыми судьями (за исключением Верховного Суда Российской Федерации)</t>
  </si>
  <si>
    <t>в том числе по федеральным налогам (сборам) – всего (2605=2610+2615+2620+2630+2640)</t>
  </si>
  <si>
    <t>182 1 04 02080 01 0000 110</t>
  </si>
  <si>
    <t>Налог на пользователей автомобильных дорог</t>
  </si>
  <si>
    <t>182 1 09 04030 01 0000 110</t>
  </si>
  <si>
    <t>182 1 09 05000 01 0000 110</t>
  </si>
  <si>
    <t>из них:
Налог на реализацию горюче-смазочных материалов</t>
  </si>
  <si>
    <t>182 1 09 05010 01 0000 110</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</si>
  <si>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</si>
  <si>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</si>
  <si>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</si>
  <si>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</si>
  <si>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</si>
  <si>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</si>
  <si>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 xml:space="preserve">182 1 09 06000 02 0000 110 </t>
  </si>
  <si>
    <t>из них:
Налог с продаж</t>
  </si>
  <si>
    <t>182 1 09 06010 02 0000 110</t>
  </si>
  <si>
    <t>Сбор на нужды образовательных учреждений, взимаемый с юридических лиц</t>
  </si>
  <si>
    <t>Акцизы на прямогонный бензин, ввозимый на территорию Российской Федерации</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</si>
  <si>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</si>
  <si>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</si>
  <si>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</si>
  <si>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</si>
  <si>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182 1 09 04000 00 0000 110</t>
  </si>
  <si>
    <t>из них:
Налог  на имущество предприятий</t>
  </si>
  <si>
    <t>182 1 09 04010 02 0000 110</t>
  </si>
  <si>
    <t>182 1 09 04020 02 0000 110</t>
  </si>
  <si>
    <t>Акцизы на прямогонный бензин, производимый на территории Российской Федерации</t>
  </si>
  <si>
    <t>182 1 03 02042 01 0000 110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</si>
  <si>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</si>
  <si>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182 1 04 02100 01 0000 110</t>
  </si>
  <si>
    <t>бюджет Пенсионного фонда Российской Федерации</t>
  </si>
  <si>
    <t>182 1 05 02000 02 0000 110</t>
  </si>
  <si>
    <t>182 1 03 02013 01 0000 110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</si>
  <si>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</si>
  <si>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182 1 04 02011 01 0000 110</t>
  </si>
  <si>
    <t>182 1 04 02012 01 0000 110</t>
  </si>
  <si>
    <t>182 1 04 02140 01 0000 110</t>
  </si>
  <si>
    <t>182 1 05 04030 02 0000 110</t>
  </si>
  <si>
    <t>Акцизы на сидр, пуаре, медовуху, ввозимые на территорию Российской Федерации</t>
  </si>
  <si>
    <t>Акцизы на сидр, пуаре, медовуху, производимые на территории Российской Федерации</t>
  </si>
  <si>
    <t>182 1 12 08000 01 0000 120</t>
  </si>
  <si>
    <t>182 1 16 03040 01 0000 140</t>
  </si>
  <si>
    <t xml:space="preserve">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 </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</si>
  <si>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</si>
  <si>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</si>
  <si>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182 1 16 70010 01 0000 140</t>
  </si>
  <si>
    <t>Поступило платежей (гр.2=гр.3+гр.5+гр.6+гр.7)</t>
  </si>
  <si>
    <t>справочно  по налогоплательщикам,  зарегистрированым на территории ЗАТО:</t>
  </si>
  <si>
    <t>из них:
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</si>
  <si>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</si>
  <si>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</si>
  <si>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</si>
  <si>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</si>
  <si>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</si>
  <si>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</si>
  <si>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</si>
  <si>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1</t>
  </si>
  <si>
    <t>182 1 16 90010 01 6000 140</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</si>
  <si>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</si>
  <si>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182 1 16 90010 01 7000 140</t>
  </si>
  <si>
    <t>182 1 13 02991 01 6000 130</t>
  </si>
  <si>
    <t xml:space="preserve">  Прочие доходы от компенсации затрат федерального бюджета (средства, поступающие от деятельности прочих учреждений)</t>
  </si>
  <si>
    <t>182 1 13 02991 01 0300 130</t>
  </si>
  <si>
    <t>182 1 16 21010 01 6000 140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</si>
  <si>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</si>
  <si>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182 1 16 21010 01 7000 140</t>
  </si>
  <si>
    <t>182 1 16 23011 01 6000 140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</si>
  <si>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</si>
  <si>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182 1 16 23011 01 7000 140</t>
  </si>
  <si>
    <t>182 1 16 23012 01 6000 140</t>
  </si>
  <si>
    <t>182 1 16 23012 01 7000 140</t>
  </si>
  <si>
    <t>182 1 17 05010 01 6000 180</t>
  </si>
  <si>
    <t>182 1 14 02013 01 6000 410</t>
  </si>
  <si>
    <t>182 1 14 02013 01 7000 410</t>
  </si>
  <si>
    <t>182 1 14 02013 01 6000 440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</si>
  <si>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</si>
  <si>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182 1 14 02013 01 7000 440</t>
  </si>
  <si>
    <t>федерального  бюджета (включая данные графы 2 по строке 3070)</t>
  </si>
  <si>
    <t>182 1 16 33010 01 0000 140</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</si>
  <si>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</si>
  <si>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182 1 16 70020 01 0000 140</t>
  </si>
  <si>
    <t>Возмещение убытков, причиненных арбитражными управляющими вследствие ненадлежащего исполнения ими своих должностных обязанностей</t>
  </si>
  <si>
    <t>182 1 16 70030 01 0000 140</t>
  </si>
  <si>
    <t>182 1 16 33010 01 6000 140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</si>
  <si>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</si>
  <si>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182 1 16 33010 01 7000 140</t>
  </si>
  <si>
    <t>Поступило  (тыс. рублей)</t>
  </si>
  <si>
    <r>
      <t xml:space="preserve">Налоги на прибыль, доходы </t>
    </r>
    <r>
      <rPr>
        <b/>
        <sz val="8"/>
        <rFont val="Times New Roman"/>
        <family val="1"/>
        <charset val="204"/>
      </rPr>
      <t>(1040+1130)</t>
    </r>
  </si>
  <si>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</si>
  <si>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</si>
  <si>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182 1 01 01013 01 0000 110</t>
  </si>
  <si>
    <t>Налог на прибыль организаций  консолидированных групп налогоплательщиков, зачисляемый в бюджеты субъектов Российской Федерации</t>
  </si>
  <si>
    <t>182 1 01 01014 02 0000 110</t>
  </si>
  <si>
    <t>182 1 01 01030 01 0000 110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</si>
  <si>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</si>
  <si>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автомобильный бензин, производимый на территории Российской Федерации</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</si>
  <si>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</si>
  <si>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</si>
  <si>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182 1 03 02120 01 0000 110</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</si>
  <si>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</si>
  <si>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</si>
  <si>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</si>
  <si>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</si>
  <si>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</si>
  <si>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</si>
  <si>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</si>
  <si>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пиво, ввозимое на  территорию Российской Федерации</t>
  </si>
  <si>
    <t>182 1 04 02120 01 0000 110</t>
  </si>
  <si>
    <r>
      <t>Налоги на имущество</t>
    </r>
    <r>
      <rPr>
        <b/>
        <sz val="8"/>
        <rFont val="Times New Roman"/>
        <family val="1"/>
        <charset val="204"/>
      </rPr>
      <t xml:space="preserve"> (1520+1570+1590+1610+1630) </t>
    </r>
  </si>
  <si>
    <t>Налог на имущество физических лиц (1530+1540+1544+1545+1550+1560+1565)</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</si>
  <si>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</si>
  <si>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</si>
  <si>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</si>
  <si>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</si>
  <si>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</si>
  <si>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</si>
  <si>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</si>
  <si>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</si>
  <si>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182 1 06 06030 03 0000 110</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</si>
  <si>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</si>
  <si>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</si>
  <si>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</si>
  <si>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</si>
  <si>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</si>
  <si>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</si>
  <si>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</si>
  <si>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</si>
  <si>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</si>
  <si>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</si>
  <si>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</si>
  <si>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</si>
  <si>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</si>
  <si>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Земельный налог с физических лиц   (1640+1641+1642+1643+1644+1645+1646)</t>
  </si>
  <si>
    <t>182 1 06 06040 00 0000 110</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</si>
  <si>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</si>
  <si>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</si>
  <si>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</si>
  <si>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</si>
  <si>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</si>
  <si>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</si>
  <si>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</si>
  <si>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</si>
  <si>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</si>
  <si>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</si>
  <si>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</si>
  <si>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</si>
  <si>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</si>
  <si>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r>
      <t xml:space="preserve">Государственная пошлина </t>
    </r>
    <r>
      <rPr>
        <b/>
        <sz val="8"/>
        <rFont val="Times New Roman"/>
        <family val="1"/>
        <charset val="204"/>
      </rPr>
      <t>(1850+1860+1890+1920+1930+1940+1950+1951+1952)</t>
    </r>
  </si>
  <si>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</si>
  <si>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</si>
  <si>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</si>
  <si>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</si>
  <si>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</si>
  <si>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 xml:space="preserve">Акцизы на  природный газ </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</si>
  <si>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</si>
  <si>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</si>
  <si>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</si>
  <si>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</si>
  <si>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</si>
  <si>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</si>
  <si>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</si>
  <si>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мобилизуемый на территориях городских округов с внутригородским делением</t>
  </si>
  <si>
    <t>182 1 09 07012 11 0000 110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</si>
  <si>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</si>
  <si>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</si>
  <si>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Прочие местные налоги и сборы  (2352+2354+2355+2356+2357)</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</si>
  <si>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</si>
  <si>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</si>
  <si>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</si>
  <si>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</si>
  <si>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</si>
  <si>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</si>
  <si>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</si>
  <si>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</si>
  <si>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</si>
  <si>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содержащихся в государственном адресном реестре</t>
  </si>
  <si>
    <t>182 1 13 01060 01 0000 130</t>
  </si>
  <si>
    <t>182 1 13 01190 01 0000 130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</si>
  <si>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</si>
  <si>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</si>
  <si>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182 1 16 23011 01 0000 140</t>
  </si>
  <si>
    <t>182 1 16 23012 01 0000 140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</si>
  <si>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</si>
  <si>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</si>
  <si>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182 1 16 90000 00 0000 140</t>
  </si>
  <si>
    <t xml:space="preserve">  Прочие поступления от денежных взысканий (штрафов) и иных сумм в возмещение ущерба, зачисляемые в бюджеты субъектов Российской Федерации</t>
  </si>
  <si>
    <t>182 1 16 90020 02 0000 140</t>
  </si>
  <si>
    <t>Прочие поступления от денежных взысканий (штрафов) и иных сумм в возмещение ущерба, зачисляемые в бюджеты городских округов</t>
  </si>
  <si>
    <t>182 1 16 90040 04 0000 140</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</si>
  <si>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</si>
  <si>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182 1 16 90040 11 0000 140</t>
  </si>
  <si>
    <t>Прочие поступления от денежных взысканий (штрафов) и иных сумм в возмещение ущерба, зачисляемые в бюджеты внутригородских районов</t>
  </si>
  <si>
    <t>182 1 16 90040 12 0000 140</t>
  </si>
  <si>
    <t>Прочие поступления от денежных взысканий (штрафов) и иных сумм в возмещение ущерба, зачисляемые в бюджеты муниципальных районов</t>
  </si>
  <si>
    <t>182 1 16 90050 05 0000 140</t>
  </si>
  <si>
    <t>Прочие поступления от денежных взысканий (штрафов) и иных сумм в возмещение ущерба, зачисляемые в бюджеты сельских поселений</t>
  </si>
  <si>
    <t>182 1 16 90050 10 0000 140</t>
  </si>
  <si>
    <t>Прочие поступления от денежных взысканий (штрафов) и иных сумм в возмещение ущерба, зачисляемые в бюджеты городских поселений</t>
  </si>
  <si>
    <t>182 1 16 90050 13 0000 140</t>
  </si>
  <si>
    <t>182 1 13 01060 01 6000 130</t>
  </si>
  <si>
    <t>Единый социальный налог- всего (3070+3080+3090)</t>
  </si>
  <si>
    <t>ПОСТУПЛЕНИЯ В СЧЕТ ПОГАШЕНИЯ НЕДОИМКИ, ПЕНЕЙ И ШТРАФОВ  ПО СТРАХОВЫМ ВЗНОСАМ  (3170+3180+3190)</t>
  </si>
  <si>
    <t>НАЛОГ, ВЗИМАЕМЫЙ В СВЯЗИ С ПРИМЕНЕНИЕМ УПРОЩЕННОЙ СИСТЕМЫ НАЛОГООБЛОЖЕНИЯ  (3310+3320+3330+3350)</t>
  </si>
  <si>
    <t>НАЛОГ, ВЗИМАЕМЫЙ В СВЯЗИ С ПРИМЕНЕНИЕМ ПАТЕНТНОЙ СИСТЕМЫ НАЛОГООБЛОЖЕНИЯ (3531+3532+3533+3534+3535)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</si>
  <si>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</si>
  <si>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</si>
  <si>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</si>
  <si>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</si>
  <si>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</si>
  <si>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в том числе:
Налог на прибыль организаций, зачисляемый в бюджеты бюджетной системы Российской Федерации  по соответствующим ставкам (1055+1060+1065+1066)</t>
  </si>
  <si>
    <t>из него:
налог на прибыль организаций (за исключением консолидированных групп налогоплательщиков), зачисляемый в федеральный бюджет</t>
  </si>
  <si>
    <t xml:space="preserve">в том числе:
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</si>
  <si>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в том числе:
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</si>
  <si>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в том числе:
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</si>
  <si>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в том числе:
Земельный налог с организций (1632+1633+1634+1635+1636+1637+1638)</t>
  </si>
  <si>
    <t>в том числе:
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</si>
  <si>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в том числе:
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</si>
  <si>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в том числе:
Налог на рекламу, мобилизуемый на территориях внутригородских муниципальных образований городов федерального значения</t>
  </si>
  <si>
    <t>в том числе:
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</si>
  <si>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в том числе: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</si>
  <si>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в том числе:
Налог, взимаемый с налогоплательщиков, выбравших в качестве объекта налогообложения доходы (3312+3314)</t>
  </si>
  <si>
    <t>из них:
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</si>
  <si>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из него:
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</si>
  <si>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из него:
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</si>
  <si>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из них:
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</si>
  <si>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из них:
Прочие местные налоги и сборы, мобилизуемые на территориях внутригородских муниципальных образований городов федерального значения</t>
  </si>
  <si>
    <t xml:space="preserve">из них:
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</si>
  <si>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из них:
Регулярные платежи за пользование недрами при пользовании недрами  на территории Российской Федерации</t>
  </si>
  <si>
    <r>
      <t>из них:
Денежные взыскания (штрафы) за нарушение законодательства о налогах и сборах, предусмотренные статьями 116, 118,  статьей 119</t>
    </r>
    <r>
      <rPr>
        <b/>
        <vertAlign val="superscript"/>
        <sz val="8"/>
        <rFont val="Times New Roman"/>
        <family val="1"/>
        <charset val="204"/>
      </rPr>
      <t>1</t>
    </r>
    <r>
      <rPr>
        <b/>
        <sz val="8"/>
        <rFont val="Times New Roman"/>
        <family val="1"/>
        <charset val="204"/>
      </rPr>
      <t>, пунктами 1 и 2 статьи 120, статьями 125, 126, 128, 129, 129</t>
    </r>
    <r>
      <rPr>
        <b/>
        <vertAlign val="superscript"/>
        <sz val="8"/>
        <rFont val="Times New Roman"/>
        <family val="1"/>
        <charset val="204"/>
      </rPr>
      <t>1</t>
    </r>
    <r>
      <rPr>
        <b/>
        <sz val="8"/>
        <rFont val="Times New Roman"/>
        <family val="1"/>
        <charset val="204"/>
      </rPr>
      <t>, 132, 133, 134, 135, 135</t>
    </r>
    <r>
      <rPr>
        <b/>
        <vertAlign val="superscript"/>
        <sz val="8"/>
        <rFont val="Times New Roman"/>
        <family val="1"/>
        <charset val="204"/>
      </rPr>
      <t>1</t>
    </r>
    <r>
      <rPr>
        <b/>
        <i/>
        <vertAlign val="superscript"/>
        <sz val="8"/>
        <rFont val="Times New Roman"/>
        <family val="1"/>
        <charset val="204"/>
      </rPr>
      <t xml:space="preserve"> </t>
    </r>
    <r>
      <rPr>
        <b/>
        <sz val="8"/>
        <rFont val="Times New Roman"/>
        <family val="1"/>
        <charset val="204"/>
      </rPr>
      <t xml:space="preserve">Налогового кодекса Российской Федерации </t>
    </r>
  </si>
  <si>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 </t>
  </si>
  <si>
    <t>182 1 16 21040 11 0000 140</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</si>
  <si>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 </t>
  </si>
  <si>
    <t>182 1 16 21040 12 0000 140</t>
  </si>
  <si>
    <t>Доходы федерального бюджета от возврата бюджетными учреждениями остатков субсидий прошлых лет</t>
  </si>
  <si>
    <t>182 2 18 01010 01 0000 180</t>
  </si>
  <si>
    <t>182 1 08 07200 01 0040 110</t>
  </si>
  <si>
    <t>Торговый сбор, уплачиваемый на территориях городов федерального значения</t>
  </si>
  <si>
    <t>182 1 05 05010 02 0000 110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</si>
  <si>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</si>
  <si>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182 1 13 01401 01 0000 130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</si>
  <si>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</si>
  <si>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182 1 16 03050 01 0000 140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</si>
  <si>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</si>
  <si>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</si>
  <si>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182 1 08 07010 01 8000 110</t>
  </si>
  <si>
    <r>
      <t xml:space="preserve">Неналоговые доходы, администрируемые налоговыми органами   </t>
    </r>
    <r>
      <rPr>
        <b/>
        <sz val="8"/>
        <rFont val="Times New Roman"/>
        <family val="1"/>
        <charset val="204"/>
      </rPr>
      <t>(2375+2380+2405+2410+2440+2470+2542+2543+2544+2545)</t>
    </r>
  </si>
  <si>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</si>
  <si>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</si>
  <si>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r>
      <t>Акцизы на средние дистилляты, производимые на территории Российской Федерации</t>
    </r>
    <r>
      <rPr>
        <sz val="10"/>
        <rFont val="Times New Roman"/>
        <family val="1"/>
        <charset val="204"/>
      </rPr>
      <t xml:space="preserve"> </t>
    </r>
  </si>
  <si>
    <t>182 1 03 02330 01 0000 110</t>
  </si>
  <si>
    <r>
      <t>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t>
    </r>
    <r>
      <rPr>
        <sz val="10"/>
        <rFont val="Times New Roman"/>
        <family val="1"/>
        <charset val="204"/>
      </rPr>
      <t xml:space="preserve"> </t>
    </r>
  </si>
  <si>
    <t>182 1 03 02340 01 0000 110</t>
  </si>
  <si>
    <r>
      <t>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t>
    </r>
    <r>
      <rPr>
        <sz val="10"/>
        <rFont val="Times New Roman"/>
        <family val="1"/>
        <charset val="204"/>
      </rPr>
      <t xml:space="preserve">  </t>
    </r>
  </si>
  <si>
    <t>182 1 03 02350 01 0000 110</t>
  </si>
  <si>
    <t xml:space="preserve">Утилизационный сбор </t>
  </si>
  <si>
    <r>
      <t xml:space="preserve">Доходы от продажи материальных и нематериальных активов, административные сборы </t>
    </r>
    <r>
      <rPr>
        <b/>
        <sz val="8"/>
        <rFont val="Times New Roman"/>
        <family val="1"/>
        <charset val="204"/>
      </rPr>
      <t>(2445+2446)</t>
    </r>
  </si>
  <si>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</si>
  <si>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</si>
  <si>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</si>
  <si>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</si>
  <si>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</si>
  <si>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Денежные  взыскания (штрафы) за нарушение валютного законодательства Российской Федерации и актов органов валютного регулирования, а также законодательства Российской Федерации в области экспортного контроля</t>
  </si>
  <si>
    <t>182 1 16 05000 01 0000 140</t>
  </si>
  <si>
    <t xml:space="preserve">Денежные  взыскания (штрафы) за нарушение  законодательства Российской Федерации об основах конституционного строя Российской Федерации, о государственной власти Российской Федерации, о государственной службе Российской Федерации, о выборах и референдумах Российской Федерации, об Уполномоченном по правам человека в Российской Федерации </t>
  </si>
  <si>
    <t>182 1 16 07000 01 0000 140</t>
  </si>
  <si>
    <t>Налог на доходы  физических лиц (1140+1150+1170+1180+1190)</t>
  </si>
  <si>
    <t>Налог на прибыль организаций с доходов, в виде прибыли контролируемых иностранных компаний</t>
  </si>
  <si>
    <t>182 1 01 01080 01 0000 110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</si>
  <si>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</si>
  <si>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182 1 01 02050 01 0000 110</t>
  </si>
  <si>
    <t>Акцизы на средние дистилляты, ввозимые на территорию Российской Федерации</t>
  </si>
  <si>
    <t>182 1 04 02170 01 0000 110</t>
  </si>
  <si>
    <r>
      <t xml:space="preserve">Задолженность и перерасчеты по отмененным налогам, сборам и иным обязательным платежам </t>
    </r>
    <r>
      <rPr>
        <b/>
        <sz val="8"/>
        <rFont val="Times New Roman"/>
        <family val="1"/>
        <charset val="204"/>
      </rPr>
      <t>(1980+1995+2010+2150+2200+2260+2300+2359+2362+ 2363)</t>
    </r>
  </si>
  <si>
    <t>Платежи за добычу полезных ископаемых (2035+2042+2045+2055)</t>
  </si>
  <si>
    <t xml:space="preserve">в том числе:
Платежи за добычу общераспространенных полезных ископаемых (2038+2039+2040) </t>
  </si>
  <si>
    <t>Платежи за пользование недрами при выполнении соглашений о разделе продукции (2095+2100)</t>
  </si>
  <si>
    <t xml:space="preserve">Земельный налог (по обязательствам, возникшим до 1 января 2006 года) (2180+2182+2183+2185+2187+2188)  </t>
  </si>
  <si>
    <t>из них:
Налог на рекламу (2312+2313+2314+2316)</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</si>
  <si>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</si>
  <si>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Лицензионный сбор за право торговли спиртными напитками  (2342+2343+2346)</t>
  </si>
  <si>
    <t>182 1 08 07081  01 0300 110</t>
  </si>
  <si>
    <t>182 1 08 07081  01 0400 110</t>
  </si>
  <si>
    <t>182 1 08 07081  01 0500 110</t>
  </si>
  <si>
    <t>182 1 08 07081  01 0700 110</t>
  </si>
  <si>
    <t>Плата за предоставление сведений, содержащихся в государственном адресном реестре (при обращении через многофункциональные центры)</t>
  </si>
  <si>
    <t>182 1 13 01060 01 8000 130</t>
  </si>
  <si>
    <t>Прочие неналоговые доходы федерального бюджета (федеральные казенные учреждения)</t>
  </si>
  <si>
    <t>182 1 17 05010 01 7000 180</t>
  </si>
  <si>
    <r>
      <rPr>
        <b/>
        <sz val="8"/>
        <rFont val="Times New Roman"/>
        <family val="1"/>
        <charset val="204"/>
      </rPr>
      <t>из строки 2517:</t>
    </r>
    <r>
      <rPr>
        <sz val="8"/>
        <rFont val="Times New Roman"/>
        <family val="1"/>
        <charset val="204"/>
      </rPr>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</si>
  <si>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2446</t>
    </r>
    <r>
      <rPr>
        <sz val="8"/>
        <rFont val="Times New Roman"/>
        <family val="1"/>
        <charset val="204"/>
      </rPr>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</si>
  <si>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2435: </t>
    </r>
    <r>
      <rPr>
        <sz val="8"/>
        <rFont val="Times New Roman"/>
        <family val="1"/>
        <charset val="204"/>
      </rPr>
      <t xml:space="preserve">
  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</si>
  <si>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2425: </t>
    </r>
    <r>
      <rPr>
        <sz val="8"/>
        <rFont val="Times New Roman"/>
        <family val="1"/>
        <charset val="204"/>
      </rPr>
      <t xml:space="preserve">
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</si>
  <si>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2405:</t>
    </r>
    <r>
      <rPr>
        <sz val="8"/>
        <rFont val="Times New Roman"/>
        <family val="1"/>
        <charset val="204"/>
      </rPr>
      <t xml:space="preserve">
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r>
  </si>
  <si>
    <r>
      <rPr>
        <b/>
        <sz val="8"/>
        <rFont val="Times New Roman"/>
        <family val="1"/>
        <charset val="204"/>
      </rPr>
      <t>Из строки 1950</t>
    </r>
    <r>
      <rPr>
        <sz val="8"/>
        <rFont val="Times New Roman"/>
        <family val="1"/>
        <charset val="204"/>
      </rPr>
      <t xml:space="preserve">
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t>
    </r>
    <r>
      <rPr>
        <sz val="9"/>
        <rFont val="Times New Roman"/>
        <family val="1"/>
        <charset val="204"/>
      </rPr>
      <t xml:space="preserve"> </t>
    </r>
  </si>
  <si>
    <r>
      <rPr>
        <b/>
        <sz val="8"/>
        <rFont val="Times New Roman"/>
        <family val="1"/>
        <charset val="204"/>
      </rPr>
      <t>Из строки 1920:</t>
    </r>
    <r>
      <rPr>
        <sz val="8"/>
        <rFont val="Times New Roman"/>
        <family val="1"/>
        <charset val="204"/>
      </rPr>
      <t xml:space="preserve">
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r>
  </si>
  <si>
    <t>из него: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</si>
  <si>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Минимальный налог, зачисляемый в бюджеты субъектов Российской ФедерацииМинимальный налог, зачисляемый в бюджеты субъектов Российской Федерации (за налоговые периоды, истекшие до 1 января 2016 года)</t>
  </si>
  <si>
    <t>Раздел  IV</t>
  </si>
  <si>
    <t>тыс.рублей</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</si>
  <si>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</si>
  <si>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</si>
  <si>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</si>
  <si>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  </t>
  </si>
  <si>
    <t xml:space="preserve">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 </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</si>
  <si>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</si>
  <si>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 xml:space="preserve">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 </t>
  </si>
  <si>
    <t xml:space="preserve">Взносы, уплачиваемые организациями угольной промышленности в бюджет Пенсионного фонда Российской Федерации на выплату доплаты к пенсии </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</si>
  <si>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 </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</si>
  <si>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</si>
  <si>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 xml:space="preserve">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 </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</si>
  <si>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</si>
  <si>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</si>
  <si>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</si>
  <si>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181 1 02 00000 00 0000 000</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</si>
  <si>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</si>
  <si>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r>
      <t xml:space="preserve">Доходы от оказания платных услуг (работ) и компенсации затрат государства </t>
    </r>
    <r>
      <rPr>
        <b/>
        <sz val="8"/>
        <rFont val="Times New Roman"/>
        <family val="1"/>
        <charset val="204"/>
      </rPr>
      <t>(2420+2425+2430+2433+2435)</t>
    </r>
  </si>
  <si>
    <r>
      <rPr>
        <b/>
        <sz val="8"/>
        <rFont val="Times New Roman"/>
        <family val="1"/>
        <charset val="204"/>
      </rPr>
      <t>из строки 1940:</t>
    </r>
    <r>
      <rPr>
        <sz val="8"/>
        <rFont val="Times New Roman"/>
        <family val="1"/>
        <charset val="204"/>
      </rPr>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r>
  </si>
  <si>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</si>
  <si>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</si>
  <si>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</si>
  <si>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</si>
  <si>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Акцизы на электронные системы доставки никотина, производимые на территории Российской Федерации</t>
  </si>
  <si>
    <t>182 1 03 02360 01 0000 110</t>
  </si>
  <si>
    <t>Акцизы на никотинсодержащие жидкости, производимые на территории Российской Федерации</t>
  </si>
  <si>
    <t>182 1 03 02370 01 0000 110</t>
  </si>
  <si>
    <t>Акцизы на табак (табачные изделия), предназначенный для потребления путем нагревания, производимый на территории Российской Федерации</t>
  </si>
  <si>
    <t>182 1 03 02380 01 0000 110</t>
  </si>
  <si>
    <r>
      <t xml:space="preserve">Доходы от использования имущества, находящегося в государственной и униципальной собственности  </t>
    </r>
    <r>
      <rPr>
        <b/>
        <sz val="8"/>
        <rFont val="Times New Roman"/>
        <family val="1"/>
        <charset val="204"/>
      </rPr>
      <t>(2376+2377+2378)</t>
    </r>
  </si>
  <si>
    <t xml:space="preserve">  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</si>
  <si>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</si>
  <si>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182 1 13 01020 01 6000 130</t>
  </si>
  <si>
    <r>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r>
    <r>
      <rPr>
        <b/>
        <sz val="8"/>
        <rFont val="Times New Roman"/>
        <family val="1"/>
        <charset val="204"/>
      </rPr>
      <t xml:space="preserve"> </t>
    </r>
    <r>
      <rPr>
        <sz val="8"/>
        <rFont val="Times New Roman"/>
        <family val="1"/>
        <charset val="204"/>
      </rPr>
      <t>(при обращении через многофункциональные центры)</t>
    </r>
  </si>
  <si>
    <t>182 1 13 01020 01 8000 130</t>
  </si>
  <si>
    <t>182 1 13 01190 01 6000 130</t>
  </si>
  <si>
    <r>
      <t xml:space="preserve">Плата за предоставление информации из реестра дисквалифицированных лиц </t>
    </r>
    <r>
      <rPr>
        <sz val="9"/>
        <rFont val="Times New Roman"/>
        <family val="1"/>
        <charset val="204"/>
      </rPr>
      <t>(при обращении через многофункциональные центры)</t>
    </r>
  </si>
  <si>
    <t>182 1 13 01190 01 8000 130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</si>
  <si>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имуществу(федеральные казенные учреждения)</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</si>
  <si>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t>
  </si>
  <si>
    <r>
      <rPr>
        <b/>
        <sz val="8"/>
        <rFont val="Times New Roman"/>
        <family val="1"/>
        <charset val="204"/>
      </rPr>
      <t>из строки 2445:</t>
    </r>
    <r>
      <rPr>
        <sz val="8"/>
        <rFont val="Times New Roman"/>
        <family val="1"/>
        <charset val="204"/>
      </rPr>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</si>
  <si>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2515:
</t>
    </r>
    <r>
      <rPr>
        <sz val="8"/>
        <rFont val="Times New Roman"/>
        <family val="1"/>
        <charset val="204"/>
      </rPr>
      <t xml:space="preserve"> 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</si>
  <si>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2518:
</t>
    </r>
    <r>
      <rPr>
        <sz val="8"/>
        <rFont val="Times New Roman"/>
        <family val="1"/>
        <charset val="204"/>
      </rPr>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</si>
  <si>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2534:
</t>
    </r>
    <r>
      <rPr>
        <sz val="8"/>
        <rFont val="Times New Roman"/>
        <family val="1"/>
        <charset val="204"/>
      </rPr>
      <t xml:space="preserve"> 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</si>
  <si>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2543:</t>
    </r>
    <r>
      <rPr>
        <sz val="8"/>
        <rFont val="Times New Roman"/>
        <family val="1"/>
        <charset val="204"/>
      </rPr>
      <t xml:space="preserve">
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r>
  </si>
  <si>
    <r>
      <rPr>
        <b/>
        <sz val="8"/>
        <rFont val="Times New Roman"/>
        <family val="1"/>
        <charset val="204"/>
      </rPr>
      <t>из строки 2420</t>
    </r>
    <r>
      <rPr>
        <sz val="8"/>
        <rFont val="Times New Roman"/>
        <family val="1"/>
        <charset val="204"/>
      </rPr>
      <t xml:space="preserve">
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 </t>
    </r>
  </si>
  <si>
    <r>
      <rPr>
        <b/>
        <sz val="8"/>
        <rFont val="Times New Roman"/>
        <family val="1"/>
        <charset val="204"/>
      </rPr>
      <t>из строки 2430</t>
    </r>
    <r>
      <rPr>
        <sz val="8"/>
        <rFont val="Times New Roman"/>
        <family val="1"/>
        <charset val="204"/>
      </rPr>
      <t xml:space="preserve">
Плата за предоставление  информации из реестра дисквалифицированных лиц</t>
    </r>
    <r>
      <rPr>
        <b/>
        <sz val="8"/>
        <rFont val="Times New Roman"/>
        <family val="1"/>
        <charset val="204"/>
      </rPr>
      <t xml:space="preserve">  </t>
    </r>
    <r>
      <rPr>
        <sz val="8"/>
        <rFont val="Times New Roman"/>
        <family val="1"/>
        <charset val="204"/>
      </rPr>
      <t>(федеральные государственные органы, Банк России, органы управления государственными внебюджетными фондами Российской Федерации)</t>
    </r>
  </si>
  <si>
    <t>182 1 02 02110 06 1000 160 182 1 02 02110 06 2100 160 182 1 02 02110 06 2200 160 182 1 02 02110 06 3000 160 182 1 02 02110 06 4000 160 182 1 02 02110 06 5000 160</t>
  </si>
  <si>
    <t xml:space="preserve"> 182 1 02 02120 06 1000 160 182 1 02 02120 06 2100 160 182 1 02 02120 06 2200 160 182 1 02 02120 06 3000 160 182 1 02 02120 06 4000 160 182 1 02 02120 06 5000 160</t>
  </si>
  <si>
    <t>182 1 02 02150 06 1000 160 182 1 02 02150 06 2100 160 182 1 02 02150 06 2200 160 182 1 02 02150 06 3000 160 182 1 02 02150 06 0000160 182 1 02 02150 06 5000 160</t>
  </si>
  <si>
    <t>182 1 09 10010 06 1000 160 182 1 09 10010 06 2000 160</t>
  </si>
  <si>
    <t>182 1 02 02101 08 1013 160 182 1 02 02101 08 2013 160 182 1 02 02101 08 2213 160 182 1 02 02101 08 3013 160 182 1 02 02101 08 4000 160 182 1 02 02101 08 5010 160</t>
  </si>
  <si>
    <t>182 1 02 02103 08 1013 160 182 1 02 02103 08 2013 160 182 1 02 02103 08 3013 160 182 1 02 02103 08 4000 160 182 1 02 02103 08 5010 160</t>
  </si>
  <si>
    <t>182 1 02 02010 06 1000 160 182 1 02 02010 06 2100 160 182 1 02 02010 06 2200 160 182 1 02 02010 06 3000 160 182 1 02 02010 06 5000 160</t>
  </si>
  <si>
    <t>182 1 02 02010 06 1010 160 182 1 02 02010 06 2110 160 182 1 02 02010 06 2210 160 182 1 02 02010 06 3010 160 182 1 02 02010 06 4000 160 182 1 02 02010 06 5010 160</t>
  </si>
  <si>
    <t>182 1 02 02020 06 1000 160 182 1 02 02020 06 2100 160 182 1 02 02020 06 2200 160 182 1 02 02020 06 3000 160 182 1 02 02020 06 4000 160 182 1 02 02020 06 5000 160</t>
  </si>
  <si>
    <t>182 1 02 02031 06 1000 160 182 1 02 02031 06 2100 160 182 1 02 02031 06 2200 160 182 1 02 02031 06 3000 160  182 1 02 02031 06 4000 160 182 1 02 02031 06 5000 160</t>
  </si>
  <si>
    <t>182 1 02 02032 06 1000 160 182 1 02 02032 06 2100 160 182 1 02 02032 06 2200 160 182 1 02 02032 06 3000 160 182 1 02 02032 06 4000 160 182 1 02 02032 06 5000 160</t>
  </si>
  <si>
    <t>182 1 02 02080 06 1000 160 182 1 02 02080 06 2100 160 182 1 02 02080 06 2200 160 182 1 02 02080 06 3000 160 182 1 02 02080 06 4000 160 182 1 02 02080 06 5000 160</t>
  </si>
  <si>
    <t xml:space="preserve">182 1 02 02100 06 1000 160 182 1 02 02100 06 2100 160 182 1 02 02100 06 2200 160 182 1 02 02100 06 3000 160 182 1 02 02100 06 4000 160 182 1 02 02100 06 5000 160 </t>
  </si>
  <si>
    <r>
      <t xml:space="preserve">из строки 2526:
</t>
    </r>
    <r>
      <rPr>
        <sz val="8"/>
        <rFont val="Times New Roman"/>
        <family val="1"/>
        <charset val="204"/>
      </rPr>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 </t>
    </r>
  </si>
  <si>
    <t xml:space="preserve">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 </t>
  </si>
  <si>
    <t>182 1 01 01090 01 0000 110</t>
  </si>
  <si>
    <t>в федеральный бюджет</t>
  </si>
  <si>
    <t>в консолидированный бюджет субъекта Российской Федерации</t>
  </si>
  <si>
    <t>в том числе</t>
  </si>
  <si>
    <t>29-73-33</t>
  </si>
  <si>
    <t>Акцизы на электронные системы доставки никотина, ввозимые на территорию Российской Федерации</t>
  </si>
  <si>
    <t>182 1 04 02180 01 0000 110</t>
  </si>
  <si>
    <t>Акцизы на никотинсодержащие жидкости, ввозимые на территорию Российской Федерации</t>
  </si>
  <si>
    <t>182 1 04 02190 01 0000 110</t>
  </si>
  <si>
    <t>Акцизы на табак (табачные изделия), предназначенный для потребления путем нагревания, ввозимый на территорию Российской Федерации";</t>
  </si>
  <si>
    <t>182 1 04 02200 01 0000 110</t>
  </si>
  <si>
    <t>182 1 01 01021 01 0000 110
182 1 01 01022 02 0000 110
182 1 01 01023 01 0000 110
182 1 01 01024 01 0000 110</t>
  </si>
  <si>
    <t>Всего доходов по страховым взносам на  обязательное социальное страхование  (4001+4020+4025)</t>
  </si>
  <si>
    <t>в том числе:
Страховые и другие взносы на обязательное пенсионное страхование,  зачисляемые в Пенсионный фонд Российской Федерации (4002+4003+4004+4005+4006+4007+4008+4009+4010+4011+4012+4013+4014+4015+4016+4017+4018+4019)</t>
  </si>
  <si>
    <t xml:space="preserve">182 1 02 02131 06 1010 160
182 1 02 02131 06 2110 160
182 1 02 02131 06 2210 160
182 1 02 02131 06 3010 160
182 1 02 02131 06 5010 160
</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</si>
  <si>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</si>
  <si>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</si>
  <si>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</si>
  <si>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</si>
  <si>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</si>
  <si>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 xml:space="preserve"> 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</si>
  <si>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Страховые взносы на обязательное социальное страхование на случай временной нетрудоспособности и в связи с материнством  (4021+4022)</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</si>
  <si>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</si>
  <si>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</si>
  <si>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в том числе
 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</si>
  <si>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 xml:space="preserve">182 1 02 02132 06 1020 160
182 1 02 02132 06 2100 160
182 1 02 02132 06 2200 160
182 1 02 02132 06 3000 160
182 1 02 02132 06 4000 160
182 1 02 02132 06 5000 160
</t>
  </si>
  <si>
    <t xml:space="preserve">182 1 02 02132 06 1010 160
182 1 02 02132 06 2110 160
182 1 02 02132 06 2210 160
182 1 02 02132 06 3010 160
182 1 02 02132 06 5010 160
</t>
  </si>
  <si>
    <t xml:space="preserve">182 1 02 02140 06 1110 160
182 1 02 02140 06 2110 160
182 1 02 02140 06 2210 160
182 1 02 02140 06 3010 160
182 1 02 02140 06 4000 160
182 1 02 02140 06 5010 160
</t>
  </si>
  <si>
    <t xml:space="preserve">182 1 09 10020 06 1000 160
182 1 09 10020 06 2000 160
</t>
  </si>
  <si>
    <t xml:space="preserve">182 1 02 02090 07 1010 160
182 1 02 02090 07 2110 160
182 1 02 02090 07 2210 160
182 1 02 02090 07 3010 160
182 1 02 02090 07 4000 160
182 1 02 02090 07 5010 160
</t>
  </si>
  <si>
    <t xml:space="preserve">       Руководитель УФНС России по Алтайскому краю </t>
  </si>
  <si>
    <t>182 1 08 07310 01 8000 110</t>
  </si>
  <si>
    <t>Начислено к уплате в текущем году(включая данные графы 1 по строке 3070, данные по  графе 1 строк 3300, 3400, 3500, 3530 и, 3540 и 3545 -  не включаются)</t>
  </si>
  <si>
    <t xml:space="preserve">консолидированного бюджета субъекта Российской Федерации (включая данные графы 3 по строкам3300, 3400, 3500, 3530 
и 3540 и 3545)
(гр.3&gt;или=гр.4)
</t>
  </si>
  <si>
    <r>
      <t xml:space="preserve">Доходы, администрируемые    налоговыми органами </t>
    </r>
    <r>
      <rPr>
        <b/>
        <sz val="8"/>
        <rFont val="Times New Roman"/>
        <family val="1"/>
        <charset val="204"/>
      </rPr>
      <t>(1010+1647+3070)</t>
    </r>
  </si>
  <si>
    <t>Налог на прибыль организаций (1050+1067+1068+1070+1080+1090+1100+1110+1120+1125+1126)</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</si>
  <si>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</si>
  <si>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</si>
  <si>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</si>
  <si>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</si>
  <si>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 xml:space="preserve">Налог на прибыль организаций при выполнении соглашений о разработке месторождений нефти и газа </t>
  </si>
  <si>
    <t>Акцизы по подакцизным товарам (продукции), производимым на территории Российской Федерации (1230+1250+1260+1280+1290+1310+1320+1330+1340+1350+ 1360+1370+1380+1419+1420+1421+1422+1423+1424+1425+1426+1427+1428+1429)</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</si>
  <si>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</si>
  <si>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</si>
  <si>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</si>
  <si>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</si>
  <si>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Налоги на товары, ввозимые на территорию Российской Федерации  (1431+1440)</t>
  </si>
  <si>
    <r>
      <t xml:space="preserve">Акцизы по подакцизным товарам (продукции), ввозимым на территорию Российской Федерации </t>
    </r>
    <r>
      <rPr>
        <b/>
        <sz val="8"/>
        <rFont val="Times New Roman"/>
        <family val="1"/>
        <charset val="204"/>
      </rPr>
      <t>(1443+1450+1455+1460+1465+1470+1475+1485</t>
    </r>
    <r>
      <rPr>
        <b/>
        <u/>
        <sz val="8"/>
        <rFont val="Times New Roman"/>
        <family val="1"/>
        <charset val="204"/>
      </rPr>
      <t>+1495</t>
    </r>
    <r>
      <rPr>
        <b/>
        <sz val="8"/>
        <rFont val="Times New Roman"/>
        <family val="1"/>
        <charset val="204"/>
      </rPr>
      <t>+1500+1504+1505+1506+</t>
    </r>
    <r>
      <rPr>
        <b/>
        <u/>
        <sz val="8"/>
        <rFont val="Times New Roman"/>
        <family val="1"/>
        <charset val="204"/>
      </rPr>
      <t>1507+150</t>
    </r>
    <r>
      <rPr>
        <b/>
        <u/>
        <sz val="8"/>
        <color rgb="FF008080"/>
        <rFont val="Times New Roman"/>
        <family val="1"/>
        <charset val="204"/>
      </rPr>
      <t>8</t>
    </r>
    <r>
      <rPr>
        <b/>
        <sz val="8"/>
        <rFont val="Times New Roman"/>
        <family val="1"/>
        <charset val="204"/>
      </rPr>
      <t>)</t>
    </r>
  </si>
  <si>
    <t>Акциз на темное судовое топливо, ввозимое на территорию Российской Федерации</t>
  </si>
  <si>
    <t>182 1 04 02210 01 0000 110</t>
  </si>
  <si>
    <t>Единый налоговый платеж физического лица</t>
  </si>
  <si>
    <t>182 1 06 07000 01 0000 110</t>
  </si>
  <si>
    <r>
      <t xml:space="preserve">Налоги, сборы и регулярные платежи за пользование природными ресурсами </t>
    </r>
    <r>
      <rPr>
        <b/>
        <sz val="8"/>
        <rFont val="Times New Roman"/>
        <family val="1"/>
        <charset val="204"/>
      </rPr>
      <t>(1730+1790+1810+1820+1836)</t>
    </r>
  </si>
  <si>
    <t>Налог на дополнительный доход от добычи углеводородного сырья (1837+1838+1839+1840)</t>
  </si>
  <si>
    <t>182 1 07 05000 01 0000 110</t>
  </si>
  <si>
    <t>182 1 07 05010 01 0000 110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</si>
  <si>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</si>
  <si>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182 1 07 05020 01 0000 110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</si>
  <si>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</si>
  <si>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182 1 07 05030 01 0000 110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</si>
  <si>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</si>
  <si>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182 1 07 05040 01 0000 110</t>
  </si>
  <si>
    <r>
      <t>в том числе: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</si>
  <si>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в том числе:
Денежные взыскания (штрафы) за нарушение законодательства о налогах и сборах   (2485+2490+2495+2500+2501+2502)</t>
  </si>
  <si>
    <t>Денежные взыскания (штрафы), предусмотренные статьями 129.7-129.11 Налогового кодекса Российской Федерации</t>
  </si>
  <si>
    <t>182 1 16 03060 01 0000 140</t>
  </si>
  <si>
    <t>182 1 03 02390 01 1001 110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</si>
  <si>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Республике Хакасия и Красноярском крае</t>
  </si>
  <si>
    <t>182 1 03 02390 01 2001 110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</si>
  <si>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Республике Тыва и Иркутской области)</t>
  </si>
  <si>
    <t>182 1 03 02390 01 1002 110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</si>
  <si>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Республике Тыва и Иркутской области)</t>
  </si>
  <si>
    <t>182 1 03 02390 01 2002 110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</si>
  <si>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Ямало-Ненецкого автономном округе, Республике Коми, Ненецком автономном округе, Республике Саха (Якутия), Республики Бурятия)</t>
  </si>
  <si>
    <t>182 1 03 02390 01 1003 110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</si>
  <si>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Ямало-Ненецкого автономном округе, Республике Коми, Ненецком автономном округе, Республике Саха (Якутия), Республики Бурятия)</t>
  </si>
  <si>
    <t>182 1 03 02390 01 2003 110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</si>
  <si>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Тюменской, Новосибирской и Томской областях, Забайкальском крае)</t>
  </si>
  <si>
    <t>182 1 03 02390 01 1004 110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</si>
  <si>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Тюменской, Новосибирской и Томской областях, Забайкальском крае)</t>
  </si>
  <si>
    <t>182 1 03 02390 01 2004 110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</si>
  <si>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Омской области, Алтайском крае, Республике Алтай)</t>
  </si>
  <si>
    <t>182 1 03 02390 01 1005 110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</si>
  <si>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Омской области, Алтайском крае, Республике Алтай)</t>
  </si>
  <si>
    <t>182 1 03 02390 01 2005 110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</si>
  <si>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иных субъектах Российской Федерации)</t>
  </si>
  <si>
    <t>182 1 03 02390 01 1006 110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</si>
  <si>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иных субъектах Российской Федерации)</t>
  </si>
  <si>
    <t>182 1 03 02390 01 2006 110</t>
  </si>
  <si>
    <r>
      <rPr>
        <b/>
        <sz val="8"/>
        <rFont val="Times New Roman"/>
        <family val="1"/>
        <charset val="204"/>
      </rPr>
      <t xml:space="preserve">из строки 1951
</t>
    </r>
    <r>
      <rPr>
        <sz val="8"/>
        <rFont val="Times New Roman"/>
        <family val="1"/>
        <charset val="204"/>
      </rPr>
      <t>Государственная пошлина за повторную выдачу свидетельства о постановке на учет в налоговом органе (при обращении через многофункциональные центры)</t>
    </r>
  </si>
  <si>
    <r>
      <rPr>
        <b/>
        <sz val="8"/>
        <rFont val="Times New Roman"/>
        <family val="1"/>
        <charset val="204"/>
      </rPr>
      <t xml:space="preserve">из строки 1428
</t>
    </r>
    <r>
      <rPr>
        <sz val="8"/>
        <rFont val="Times New Roman"/>
        <family val="1"/>
        <charset val="204"/>
      </rPr>
      <t>Акциз на нефтяное сырье, направленное на переработку (акциз на нефтяное сырье, направленное на переработку, добытое на месторождениях, расположенных в Республике Хакасия и Красноярском крае</t>
    </r>
  </si>
  <si>
    <r>
      <t>из строки 1040- налог на прибыль организаций (КБК  182 1 01 01010 00</t>
    </r>
    <r>
      <rPr>
        <b/>
        <u/>
        <sz val="8"/>
        <color rgb="FF008080"/>
        <rFont val="Times New Roman"/>
        <family val="1"/>
        <charset val="204"/>
      </rPr>
      <t xml:space="preserve"> 0000 110,
 182 1 01 01015 01 0000 110, 182 1 01 01016 01</t>
    </r>
    <r>
      <rPr>
        <b/>
        <sz val="8"/>
        <rFont val="Times New Roman"/>
        <family val="1"/>
        <charset val="204"/>
      </rPr>
      <t xml:space="preserve"> 0000 110, 182 1 01 01030 01 0000 110, 182 1 01 01040 01 0000 110, 182 1 01 01050 01 0000 110, 
182 1 01 01060 01 0000 110, 182 1 01 01070 01 0000 110, 182 1 01 01080 01 0000 110, 182 1 01 01090 01 0000 110</t>
    </r>
  </si>
  <si>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02270 01 0000 110, 182 1 03 02300 01 0000 110, 182 1 03 02310 01 0000 110, 182 1 03 02320 01 0000 110, 182 1 03 02330 01 0000 110, 182 1 03 02340 01 0000 110, 182 1 03 02350 01 0000 110), 182 1 03 02360 01 0000 110, 182 1 03 02370 01 0000 110, 182 1 03 02380 01 0000 110 ), 182 1 03 02390 01 0000 110, 182 1 03 02400 01 0000 110)</t>
  </si>
  <si>
    <t>НАЛОГ НА ПРОФЕССИОНАЛЬНЫЙ ДОХОД</t>
  </si>
  <si>
    <t>182 1 05 06000 01 0000 110</t>
  </si>
  <si>
    <t xml:space="preserve">182 1 02 02140 06 1100 160
182 1 02 02140 06 2100 160
182 1 02 02140 06 2200 160
182 1 02 02140 06 3000 160
182 1 02 02140 06 5000 160
</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</si>
  <si>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t>
  </si>
  <si>
    <t>182 1 02 02101 08 1011 160 182 1 02 02101 08 2211 160 182 1 02 02101 08 2011 160 182 1 02 02101 08 3011 160 182 1 02 02101 08 5000 160</t>
  </si>
  <si>
    <t>182 1 02 02103 08 1011 160 182 1 02 02103 08 2211 160 182 1 02 02103 08 2011 160 182 1 02 02103 08 3011 160 182 1 02 02103 08 5000 160</t>
  </si>
  <si>
    <t>182 1 11 09041 01 6000 120</t>
  </si>
  <si>
    <r>
      <rPr>
        <b/>
        <sz val="8"/>
        <rFont val="Times New Roman"/>
        <family val="1"/>
        <charset val="204"/>
      </rPr>
      <t>Из строки 2378</t>
    </r>
    <r>
      <rPr>
        <sz val="8"/>
        <rFont val="Times New Roman"/>
        <family val="1"/>
        <charset val="204"/>
      </rPr>
      <t xml:space="preserve">
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r>
  </si>
  <si>
    <t>Налог на добычу полезных ископаемых (1740+1760+1770+1780+1785+1788+1789)</t>
  </si>
  <si>
    <t>Налог на добычу полезных ископаемых в виде угля</t>
  </si>
  <si>
    <t>182 1 07 01060 01 0000 110</t>
  </si>
  <si>
    <t xml:space="preserve">из графы 3 – поступило в доходы местных бюджетов (включая данные графы 4 по строкам 3300, 3400, 3500, 3530 и 3540 и 3545) </t>
  </si>
  <si>
    <r>
      <t xml:space="preserve">Налоговые и неналоговые доходы </t>
    </r>
    <r>
      <rPr>
        <b/>
        <sz val="8"/>
        <rFont val="Times New Roman"/>
        <family val="1"/>
        <charset val="204"/>
      </rPr>
      <t>(1020+2370)</t>
    </r>
  </si>
  <si>
    <r>
      <t xml:space="preserve">Налоговые доходы </t>
    </r>
    <r>
      <rPr>
        <b/>
        <sz val="8"/>
        <rFont val="Times New Roman"/>
        <family val="1"/>
        <charset val="204"/>
      </rPr>
      <t>(1030+1200+1430+1509+1510+1720+1841+1970+3300+3400+3500+3530+3540+3545)</t>
    </r>
  </si>
  <si>
    <t>Платежи за пользование природными ресурсами    (2030 +2090 +2115 +2130 +2146)</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</si>
  <si>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</si>
  <si>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</si>
  <si>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 xml:space="preserve">из них:
</t>
  </si>
  <si>
    <r>
      <t xml:space="preserve">Штрафы, санкции, возмещение ущерба </t>
    </r>
    <r>
      <rPr>
        <b/>
        <sz val="8"/>
        <rFont val="Times New Roman"/>
        <family val="1"/>
        <charset val="204"/>
      </rPr>
      <t>(2480+2505+2510+2511+2515+2516+2520+2521+2525+2526+2528+2529+2530+2531+2532+ 2533)</t>
    </r>
  </si>
  <si>
    <t>182 1 02 02131 06 1020 160  182 1 02 02131 06 2100 160 182 1 02 02131 06 2200 160 182 1 02 02131 06 3000 160 182 1 02 02131 06 4000 160 182 1 02 02131 06 5000 160</t>
  </si>
  <si>
    <t>182 1 02 02090 07 1000 160 182 1 02 02090 07 2110 160 182 1 02 02090 07 2210 160  182 1 02 02090 07 3010 160 182 1 02 02090 07 4000 160 182 1 02 02090 07 5010 160</t>
  </si>
  <si>
    <t xml:space="preserve">                                       Ю.А. Куриленко</t>
  </si>
  <si>
    <t>1     мая  2019 года</t>
  </si>
  <si>
    <t>Последний протокол ошибок по :Свод по краю</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</si>
</sst>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0_ ;[Red]\-#,##0\ "/>
  </numFmts>
  <fonts count="51" x14ac:knownFonts="1">
    <font>
      <sz val="10"/>
      <name val="Arial Cyr"/>
      <charset val="204"/>
    </font>
    <font>
      <sz val="11"/>
      <color theme="1"/>
      <name val="Calibri"/>
      <family val="2"/>
      <charset val="204"/>
      <scheme val="minor"/>
    </font>
    <font>
      <sz val="10"/>
      <name val="Arial Cyr"/>
      <charset val="204"/>
    </font>
    <font>
      <sz val="10"/>
      <name val="Courier"/>
      <family val="3"/>
    </font>
    <font>
      <sz val="10"/>
      <name val="Courier"/>
      <family val="3"/>
      <charset val="204"/>
    </font>
    <font>
      <b/>
      <sz val="10"/>
      <name val="Courier"/>
      <family val="3"/>
      <charset val="204"/>
    </font>
    <font>
      <b/>
      <sz val="11"/>
      <name val="Times New Roman"/>
      <family val="1"/>
      <charset val="204"/>
    </font>
    <font>
      <sz val="10"/>
      <name val="Times New Roman"/>
      <family val="1"/>
    </font>
    <font>
      <b/>
      <sz val="14"/>
      <name val="Times New Roman"/>
      <family val="1"/>
    </font>
    <font>
      <b/>
      <sz val="10"/>
      <name val="Arial Cyr"/>
      <charset val="204"/>
    </font>
    <font>
      <b/>
      <sz val="8"/>
      <name val="Times New Roman"/>
      <family val="1"/>
      <charset val="204"/>
    </font>
    <font>
      <b/>
      <sz val="12"/>
      <name val="Times New Roman"/>
      <family val="1"/>
      <charset val="204"/>
    </font>
    <font>
      <b/>
      <sz val="10"/>
      <name val="Times New Roman"/>
      <family val="1"/>
      <charset val="204"/>
    </font>
    <font>
      <sz val="10"/>
      <name val="Times New Roman"/>
      <family val="1"/>
      <charset val="204"/>
    </font>
    <font>
      <b/>
      <sz val="14"/>
      <name val="Times New Roman"/>
      <family val="1"/>
      <charset val="204"/>
    </font>
    <font>
      <sz val="8"/>
      <name val="Times New Roman"/>
      <family val="1"/>
      <charset val="204"/>
    </font>
    <font>
      <sz val="1"/>
      <name val="Times New Roman"/>
      <family val="1"/>
      <charset val="204"/>
    </font>
    <font>
      <sz val="8"/>
      <name val="Arial Cyr"/>
      <charset val="204"/>
    </font>
    <font>
      <sz val="12"/>
      <color indexed="10"/>
      <name val="Times New Roman"/>
      <family val="1"/>
      <charset val="204"/>
    </font>
    <font>
      <sz val="12"/>
      <name val="Times New Roman"/>
      <family val="1"/>
      <charset val="204"/>
    </font>
    <font>
      <b/>
      <i/>
      <sz val="8"/>
      <name val="Times New Roman"/>
      <family val="1"/>
      <charset val="204"/>
    </font>
    <font>
      <b/>
      <sz val="11"/>
      <color indexed="60"/>
      <name val="Times New Roman"/>
      <family val="1"/>
      <charset val="204"/>
    </font>
    <font>
      <b/>
      <sz val="8"/>
      <color rgb="FF000000"/>
      <name val="Times New Roman"/>
      <family val="1"/>
      <charset val="204"/>
    </font>
    <font>
      <b/>
      <vertAlign val="superscript"/>
      <sz val="8"/>
      <name val="Times New Roman"/>
      <family val="1"/>
      <charset val="204"/>
    </font>
    <font>
      <b/>
      <i/>
      <vertAlign val="superscript"/>
      <sz val="8"/>
      <name val="Times New Roman"/>
      <family val="1"/>
      <charset val="204"/>
    </font>
    <font>
      <sz val="10"/>
      <name val="Arial CYR"/>
      <family val="2"/>
      <charset val="204"/>
    </font>
    <font>
      <sz val="10"/>
      <name val="Arial"/>
      <family val="2"/>
      <charset val="204"/>
    </font>
    <font>
      <sz val="10"/>
      <color indexed="8"/>
      <name val="Arial Cyr"/>
      <family val="2"/>
      <charset val="204"/>
    </font>
    <font>
      <sz val="10"/>
      <color indexed="9"/>
      <name val="Arial Cyr"/>
      <family val="2"/>
      <charset val="204"/>
    </font>
    <font>
      <sz val="10"/>
      <color indexed="62"/>
      <name val="Arial Cyr"/>
      <family val="2"/>
      <charset val="204"/>
    </font>
    <font>
      <b/>
      <sz val="10"/>
      <color indexed="63"/>
      <name val="Arial Cyr"/>
      <family val="2"/>
      <charset val="204"/>
    </font>
    <font>
      <b/>
      <sz val="10"/>
      <color indexed="52"/>
      <name val="Arial Cyr"/>
      <family val="2"/>
      <charset val="204"/>
    </font>
    <font>
      <b/>
      <sz val="15"/>
      <color indexed="56"/>
      <name val="Arial Cyr"/>
      <family val="2"/>
      <charset val="204"/>
    </font>
    <font>
      <b/>
      <sz val="13"/>
      <color indexed="56"/>
      <name val="Arial Cyr"/>
      <family val="2"/>
      <charset val="204"/>
    </font>
    <font>
      <b/>
      <sz val="11"/>
      <color indexed="56"/>
      <name val="Arial Cyr"/>
      <family val="2"/>
      <charset val="204"/>
    </font>
    <font>
      <b/>
      <sz val="10"/>
      <color indexed="8"/>
      <name val="Arial Cyr"/>
      <family val="2"/>
      <charset val="204"/>
    </font>
    <font>
      <b/>
      <sz val="10"/>
      <color indexed="9"/>
      <name val="Arial Cyr"/>
      <family val="2"/>
      <charset val="204"/>
    </font>
    <font>
      <b/>
      <sz val="18"/>
      <color indexed="56"/>
      <name val="Cambria"/>
      <family val="2"/>
      <charset val="204"/>
    </font>
    <font>
      <sz val="10"/>
      <color indexed="60"/>
      <name val="Arial Cyr"/>
      <family val="2"/>
      <charset val="204"/>
    </font>
    <font>
      <sz val="10"/>
      <color indexed="20"/>
      <name val="Arial Cyr"/>
      <family val="2"/>
      <charset val="204"/>
    </font>
    <font>
      <i/>
      <sz val="10"/>
      <color indexed="23"/>
      <name val="Arial Cyr"/>
      <family val="2"/>
      <charset val="204"/>
    </font>
    <font>
      <sz val="10"/>
      <color indexed="52"/>
      <name val="Arial Cyr"/>
      <family val="2"/>
      <charset val="204"/>
    </font>
    <font>
      <sz val="10"/>
      <color indexed="10"/>
      <name val="Arial Cyr"/>
      <family val="2"/>
      <charset val="204"/>
    </font>
    <font>
      <sz val="10"/>
      <color indexed="17"/>
      <name val="Arial Cyr"/>
      <family val="2"/>
      <charset val="204"/>
    </font>
    <font>
      <u/>
      <sz val="8"/>
      <color theme="1"/>
      <name val="Times New Roman"/>
      <family val="1"/>
      <charset val="204"/>
    </font>
    <font>
      <b/>
      <u/>
      <sz val="8"/>
      <color rgb="FF008080"/>
      <name val="Times New Roman"/>
      <family val="1"/>
      <charset val="204"/>
    </font>
    <font>
      <sz val="9"/>
      <name val="Times New Roman"/>
      <family val="1"/>
      <charset val="204"/>
    </font>
    <font>
      <sz val="11"/>
      <color rgb="FF000000"/>
      <name val="Times New Roman"/>
      <family val="1"/>
      <charset val="204"/>
    </font>
    <font>
      <b/>
      <sz val="11"/>
      <color rgb="FF000000"/>
      <name val="Times New Roman"/>
      <family val="1"/>
      <charset val="204"/>
    </font>
    <font>
      <sz val="8"/>
      <color rgb="FF000000"/>
      <name val="Times New Roman"/>
      <family val="1"/>
      <charset val="204"/>
    </font>
    <font>
      <b/>
      <u/>
      <sz val="8"/>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8">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55">
    <xf numFmtId="0" fontId="0" fillId="0" borderId="0"/>
    <xf numFmtId="0" fontId="3" fillId="0" borderId="0"/>
    <xf numFmtId="0" fontId="25" fillId="0" borderId="0"/>
    <xf numFmtId="0" fontId="25" fillId="0" borderId="0"/>
    <xf numFmtId="0" fontId="26" fillId="0" borderId="0" applyNumberFormat="0" applyFill="0" applyBorder="0" applyAlignment="0" applyProtection="0"/>
    <xf numFmtId="0" fontId="26" fillId="0" borderId="0" applyNumberFormat="0" applyFill="0" applyBorder="0" applyAlignment="0" applyProtection="0"/>
    <xf numFmtId="0" fontId="25"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7" borderId="19" applyNumberFormat="0" applyAlignment="0" applyProtection="0"/>
    <xf numFmtId="0" fontId="30" fillId="20" borderId="20" applyNumberFormat="0" applyAlignment="0" applyProtection="0"/>
    <xf numFmtId="0" fontId="31" fillId="20" borderId="19" applyNumberFormat="0" applyAlignment="0" applyProtection="0"/>
    <xf numFmtId="0" fontId="32" fillId="0" borderId="21" applyNumberFormat="0" applyFill="0" applyAlignment="0" applyProtection="0"/>
    <xf numFmtId="0" fontId="33" fillId="0" borderId="22" applyNumberFormat="0" applyFill="0" applyAlignment="0" applyProtection="0"/>
    <xf numFmtId="0" fontId="34" fillId="0" borderId="23" applyNumberFormat="0" applyFill="0" applyAlignment="0" applyProtection="0"/>
    <xf numFmtId="0" fontId="34" fillId="0" borderId="0" applyNumberFormat="0" applyFill="0" applyBorder="0" applyAlignment="0" applyProtection="0"/>
    <xf numFmtId="0" fontId="35" fillId="0" borderId="24" applyNumberFormat="0" applyFill="0" applyAlignment="0" applyProtection="0"/>
    <xf numFmtId="0" fontId="36" fillId="21" borderId="25" applyNumberFormat="0" applyAlignment="0" applyProtection="0"/>
    <xf numFmtId="0" fontId="37" fillId="0" borderId="0" applyNumberFormat="0" applyFill="0" applyBorder="0" applyAlignment="0" applyProtection="0"/>
    <xf numFmtId="0" fontId="38" fillId="22" borderId="0" applyNumberFormat="0" applyBorder="0" applyAlignment="0" applyProtection="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39" fillId="3" borderId="0" applyNumberFormat="0" applyBorder="0" applyAlignment="0" applyProtection="0"/>
    <xf numFmtId="0" fontId="40" fillId="0" borderId="0" applyNumberFormat="0" applyFill="0" applyBorder="0" applyAlignment="0" applyProtection="0"/>
    <xf numFmtId="0" fontId="2" fillId="23" borderId="26" applyNumberFormat="0" applyFont="0" applyAlignment="0" applyProtection="0"/>
    <xf numFmtId="0" fontId="2" fillId="23" borderId="2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41" fillId="0" borderId="27"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cellStyleXfs>
  <cellXfs count="177">
    <xf numFmtId="0" fontId="0" fillId="0" borderId="0" xfId="0"/>
    <xf numFmtId="0" fontId="8" fillId="0" borderId="0" xfId="0" applyFont="1" applyAlignment="1">
      <alignment horizontal="center" vertical="top" wrapText="1"/>
    </xf>
    <xf numFmtId="0" fontId="5" fillId="0" borderId="0" xfId="1" applyFont="1" applyProtection="1"/>
    <xf numFmtId="0" fontId="9" fillId="0" borderId="0" xfId="0" applyFont="1"/>
    <xf numFmtId="0" fontId="5" fillId="0" borderId="0" xfId="1" applyFont="1" applyProtection="1">
      <protection locked="0"/>
    </xf>
    <xf numFmtId="0" fontId="0" fillId="0" borderId="0" xfId="0" applyProtection="1">
      <protection locked="0"/>
    </xf>
    <xf numFmtId="0" fontId="10" fillId="0" borderId="8" xfId="0" applyFont="1" applyBorder="1" applyAlignment="1">
      <alignment horizontal="center" vertical="top" wrapText="1"/>
    </xf>
    <xf numFmtId="0" fontId="10" fillId="0" borderId="7" xfId="0" applyFont="1" applyBorder="1" applyAlignment="1">
      <alignment horizontal="center" wrapText="1"/>
    </xf>
    <xf numFmtId="0" fontId="10" fillId="0" borderId="9" xfId="0" applyFont="1" applyBorder="1" applyAlignment="1">
      <alignment horizontal="center" wrapText="1"/>
    </xf>
    <xf numFmtId="0" fontId="10" fillId="0" borderId="10" xfId="0" applyFont="1" applyBorder="1" applyAlignment="1">
      <alignment horizontal="center" wrapText="1"/>
    </xf>
    <xf numFmtId="0" fontId="10" fillId="0" borderId="8" xfId="0" applyFont="1" applyBorder="1" applyAlignment="1">
      <alignment horizontal="center" wrapText="1"/>
    </xf>
    <xf numFmtId="0" fontId="10" fillId="0" borderId="0" xfId="0" applyFont="1" applyBorder="1" applyAlignment="1">
      <alignment horizontal="center" wrapText="1"/>
    </xf>
    <xf numFmtId="0" fontId="5" fillId="0" borderId="0" xfId="1" applyFont="1" applyAlignment="1" applyProtection="1">
      <alignment horizontal="left"/>
      <protection locked="0"/>
    </xf>
    <xf numFmtId="0" fontId="13" fillId="0" borderId="0" xfId="0" applyFont="1" applyAlignment="1">
      <alignment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Alignment="1"/>
    <xf numFmtId="0" fontId="0" fillId="0" borderId="0" xfId="0" applyAlignment="1">
      <alignment vertical="center"/>
    </xf>
    <xf numFmtId="0" fontId="5" fillId="0" borderId="0" xfId="1" applyFont="1" applyAlignment="1" applyProtection="1">
      <alignment horizontal="center" vertical="center"/>
      <protection locked="0"/>
    </xf>
    <xf numFmtId="0" fontId="10"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pplyProtection="1">
      <alignment wrapText="1"/>
      <protection locked="0"/>
    </xf>
    <xf numFmtId="0" fontId="16" fillId="0" borderId="0" xfId="0" applyFont="1" applyAlignment="1">
      <alignment vertical="center"/>
    </xf>
    <xf numFmtId="164" fontId="7" fillId="0" borderId="0" xfId="0" applyNumberFormat="1" applyFont="1" applyBorder="1" applyAlignment="1" applyProtection="1">
      <alignment horizontal="right"/>
      <protection locked="0"/>
    </xf>
    <xf numFmtId="0" fontId="5" fillId="0" borderId="4" xfId="1" applyFont="1" applyBorder="1" applyAlignment="1" applyProtection="1">
      <alignment horizontal="left" vertical="center"/>
      <protection locked="0"/>
    </xf>
    <xf numFmtId="49" fontId="4" fillId="0" borderId="3" xfId="1" applyNumberFormat="1" applyFont="1" applyBorder="1" applyAlignment="1" applyProtection="1">
      <alignment horizontal="left" vertical="center"/>
      <protection locked="0"/>
    </xf>
    <xf numFmtId="0" fontId="18" fillId="0" borderId="0" xfId="0" applyFont="1" applyBorder="1" applyAlignment="1">
      <alignment horizontal="center" vertical="center" wrapText="1"/>
    </xf>
    <xf numFmtId="164" fontId="13" fillId="0" borderId="0" xfId="0" applyNumberFormat="1" applyFont="1" applyBorder="1" applyAlignment="1" applyProtection="1">
      <alignment wrapText="1"/>
      <protection locked="0"/>
    </xf>
    <xf numFmtId="0" fontId="10" fillId="0" borderId="13" xfId="0" applyFont="1" applyBorder="1" applyAlignment="1">
      <alignment horizontal="right" vertical="top" wrapText="1"/>
    </xf>
    <xf numFmtId="0" fontId="10" fillId="0" borderId="5" xfId="0" applyFont="1" applyBorder="1" applyAlignment="1">
      <alignment horizontal="justify" vertical="top" wrapText="1"/>
    </xf>
    <xf numFmtId="0" fontId="10" fillId="0" borderId="5" xfId="0" applyFont="1" applyBorder="1" applyAlignment="1">
      <alignment wrapText="1"/>
    </xf>
    <xf numFmtId="0" fontId="10" fillId="0" borderId="0" xfId="0" applyFont="1" applyBorder="1" applyAlignment="1">
      <alignment wrapText="1"/>
    </xf>
    <xf numFmtId="14" fontId="12" fillId="0" borderId="0" xfId="0" applyNumberFormat="1" applyFont="1" applyAlignment="1">
      <alignment vertical="center"/>
    </xf>
    <xf numFmtId="0" fontId="10" fillId="0" borderId="6" xfId="0" applyFont="1" applyBorder="1" applyAlignment="1">
      <alignment wrapText="1"/>
    </xf>
    <xf numFmtId="0" fontId="10" fillId="0" borderId="14" xfId="0" applyFont="1" applyBorder="1" applyAlignment="1">
      <alignment horizontal="justify" vertical="top" wrapText="1"/>
    </xf>
    <xf numFmtId="0" fontId="10" fillId="0" borderId="6" xfId="0" applyFont="1" applyBorder="1" applyAlignment="1">
      <alignment horizontal="justify" vertical="top" wrapText="1"/>
    </xf>
    <xf numFmtId="0" fontId="10" fillId="0" borderId="15" xfId="0" applyFont="1" applyBorder="1" applyAlignment="1">
      <alignment horizontal="justify" vertical="top" wrapText="1"/>
    </xf>
    <xf numFmtId="0" fontId="10" fillId="0" borderId="0" xfId="0" applyFont="1"/>
    <xf numFmtId="0" fontId="10" fillId="0" borderId="15" xfId="0" applyFont="1" applyBorder="1" applyAlignment="1">
      <alignment vertical="top" wrapText="1"/>
    </xf>
    <xf numFmtId="0" fontId="10" fillId="0" borderId="15" xfId="0" applyFont="1" applyBorder="1" applyAlignment="1">
      <alignment horizontal="left" vertical="top" wrapText="1" indent="1"/>
    </xf>
    <xf numFmtId="164" fontId="10" fillId="0" borderId="0" xfId="0" applyNumberFormat="1" applyFont="1" applyBorder="1" applyAlignment="1" applyProtection="1">
      <alignment horizontal="right" wrapText="1"/>
      <protection locked="0"/>
    </xf>
    <xf numFmtId="0" fontId="10" fillId="0" borderId="6" xfId="0" applyFont="1" applyBorder="1" applyAlignment="1">
      <alignment horizontal="center" vertical="top" wrapText="1"/>
    </xf>
    <xf numFmtId="0" fontId="10" fillId="0" borderId="6" xfId="0" applyFont="1" applyBorder="1" applyAlignment="1">
      <alignment horizontal="center" wrapText="1"/>
    </xf>
    <xf numFmtId="14" fontId="10" fillId="0" borderId="0" xfId="0" applyNumberFormat="1" applyFont="1" applyBorder="1" applyAlignment="1">
      <alignment wrapText="1"/>
    </xf>
    <xf numFmtId="0" fontId="22" fillId="0" borderId="5" xfId="0" applyFont="1" applyBorder="1" applyAlignment="1">
      <alignment horizontal="justify" vertical="top" wrapText="1"/>
    </xf>
    <xf numFmtId="0" fontId="15" fillId="0" borderId="8" xfId="0" applyFont="1" applyBorder="1" applyAlignment="1">
      <alignment horizontal="center" wrapText="1"/>
    </xf>
    <xf numFmtId="164" fontId="6" fillId="0" borderId="0" xfId="0" applyNumberFormat="1" applyFont="1" applyBorder="1" applyAlignment="1" applyProtection="1">
      <alignment horizontal="right"/>
      <protection locked="0"/>
    </xf>
    <xf numFmtId="0" fontId="10" fillId="0" borderId="0" xfId="0" applyFont="1" applyBorder="1" applyAlignment="1">
      <alignment horizontal="left" wrapText="1" indent="3"/>
    </xf>
    <xf numFmtId="0" fontId="13" fillId="0" borderId="0" xfId="0" applyFont="1" applyAlignment="1">
      <alignment wrapText="1"/>
    </xf>
    <xf numFmtId="0" fontId="13" fillId="0" borderId="0" xfId="0" applyFont="1" applyAlignment="1">
      <alignment wrapText="1"/>
    </xf>
    <xf numFmtId="0" fontId="10" fillId="0" borderId="6" xfId="0" applyFont="1" applyBorder="1" applyAlignment="1">
      <alignment vertical="top" wrapText="1"/>
    </xf>
    <xf numFmtId="0" fontId="13" fillId="0" borderId="0" xfId="0" applyFont="1" applyAlignment="1">
      <alignment wrapText="1"/>
    </xf>
    <xf numFmtId="0" fontId="13" fillId="0" borderId="0" xfId="0" applyFont="1" applyAlignment="1">
      <alignment wrapText="1"/>
    </xf>
    <xf numFmtId="0" fontId="15" fillId="0" borderId="7" xfId="0" applyFont="1" applyBorder="1" applyAlignment="1">
      <alignment horizontal="center" wrapText="1"/>
    </xf>
    <xf numFmtId="0" fontId="13" fillId="0" borderId="0" xfId="0" applyFont="1" applyAlignment="1">
      <alignment wrapText="1"/>
    </xf>
    <xf numFmtId="164" fontId="6" fillId="0" borderId="0" xfId="0" applyNumberFormat="1" applyFont="1" applyBorder="1" applyAlignment="1" applyProtection="1">
      <alignment horizontal="right" wrapText="1"/>
      <protection locked="0"/>
    </xf>
    <xf numFmtId="0" fontId="10" fillId="0" borderId="5" xfId="0" applyFont="1" applyBorder="1" applyAlignment="1">
      <alignment horizontal="center" vertical="top" wrapText="1"/>
    </xf>
    <xf numFmtId="0" fontId="14" fillId="0" borderId="0" xfId="0" applyFont="1" applyAlignment="1">
      <alignment horizontal="center" vertical="top" wrapText="1"/>
    </xf>
    <xf numFmtId="0" fontId="11" fillId="0" borderId="0" xfId="0" applyFont="1" applyAlignment="1">
      <alignment horizontal="center" vertical="top" wrapText="1"/>
    </xf>
    <xf numFmtId="0" fontId="13" fillId="0" borderId="0" xfId="0" applyFont="1" applyAlignment="1">
      <alignment wrapText="1"/>
    </xf>
    <xf numFmtId="0" fontId="5" fillId="0" borderId="0" xfId="1" applyFont="1" applyAlignment="1" applyProtection="1">
      <alignment horizontal="left" wrapText="1"/>
      <protection locked="0"/>
    </xf>
    <xf numFmtId="0" fontId="13" fillId="0" borderId="0" xfId="0" applyFont="1" applyAlignment="1">
      <alignment wrapText="1"/>
    </xf>
    <xf numFmtId="0" fontId="10" fillId="0" borderId="0" xfId="0" applyFont="1" applyBorder="1" applyAlignment="1">
      <alignment horizontal="right" vertical="top" wrapText="1"/>
    </xf>
    <xf numFmtId="0" fontId="0" fillId="0" borderId="0" xfId="0" applyBorder="1"/>
    <xf numFmtId="0" fontId="13" fillId="0" borderId="0" xfId="0" applyFont="1" applyAlignment="1">
      <alignment wrapText="1"/>
    </xf>
    <xf numFmtId="0" fontId="13" fillId="0" borderId="0" xfId="0" applyFont="1" applyAlignment="1">
      <alignment wrapText="1"/>
    </xf>
    <xf numFmtId="0" fontId="6" fillId="0" borderId="15" xfId="0" applyFont="1" applyBorder="1" applyAlignment="1">
      <alignment vertical="top" wrapText="1"/>
    </xf>
    <xf numFmtId="0" fontId="6" fillId="0" borderId="6" xfId="0" applyFont="1" applyBorder="1" applyAlignment="1">
      <alignment vertical="top" wrapText="1"/>
    </xf>
    <xf numFmtId="0" fontId="12" fillId="0" borderId="0" xfId="0" applyFont="1" applyBorder="1" applyAlignment="1">
      <alignment horizontal="left" wrapText="1" indent="3"/>
    </xf>
    <xf numFmtId="165" fontId="6" fillId="0" borderId="16" xfId="0" applyNumberFormat="1" applyFont="1" applyBorder="1" applyAlignment="1" applyProtection="1">
      <alignment horizontal="right" wrapText="1"/>
      <protection locked="0"/>
    </xf>
    <xf numFmtId="165" fontId="6" fillId="0" borderId="2" xfId="0" applyNumberFormat="1" applyFont="1" applyBorder="1" applyAlignment="1" applyProtection="1">
      <alignment horizontal="right" wrapText="1"/>
      <protection locked="0"/>
    </xf>
    <xf numFmtId="165" fontId="13" fillId="0" borderId="0" xfId="0" applyNumberFormat="1" applyFont="1" applyBorder="1" applyAlignment="1" applyProtection="1">
      <alignment wrapText="1"/>
      <protection locked="0"/>
    </xf>
    <xf numFmtId="165" fontId="6" fillId="0" borderId="4" xfId="0" applyNumberFormat="1" applyFont="1" applyBorder="1" applyAlignment="1" applyProtection="1">
      <alignment horizontal="right" wrapText="1"/>
      <protection locked="0"/>
    </xf>
    <xf numFmtId="165" fontId="21" fillId="0" borderId="4" xfId="0" applyNumberFormat="1" applyFont="1" applyBorder="1" applyAlignment="1">
      <alignment horizontal="center" wrapText="1"/>
    </xf>
    <xf numFmtId="165" fontId="6" fillId="0" borderId="0" xfId="0" applyNumberFormat="1" applyFont="1" applyBorder="1" applyAlignment="1" applyProtection="1">
      <alignment horizontal="right" wrapText="1"/>
      <protection locked="0"/>
    </xf>
    <xf numFmtId="165" fontId="10" fillId="0" borderId="0" xfId="0" applyNumberFormat="1" applyFont="1" applyBorder="1" applyAlignment="1" applyProtection="1">
      <alignment horizontal="right" wrapText="1"/>
      <protection locked="0"/>
    </xf>
    <xf numFmtId="165" fontId="6" fillId="0" borderId="4" xfId="0" applyNumberFormat="1" applyFont="1" applyBorder="1" applyAlignment="1" applyProtection="1">
      <alignment horizontal="right"/>
      <protection locked="0"/>
    </xf>
    <xf numFmtId="165" fontId="6" fillId="0" borderId="0" xfId="0" applyNumberFormat="1" applyFont="1" applyBorder="1" applyAlignment="1" applyProtection="1">
      <alignment horizontal="right"/>
      <protection locked="0"/>
    </xf>
    <xf numFmtId="0" fontId="22" fillId="0" borderId="6" xfId="0" applyFont="1" applyBorder="1" applyAlignment="1">
      <alignment horizontal="center" wrapText="1"/>
    </xf>
    <xf numFmtId="0" fontId="47" fillId="0" borderId="15" xfId="0" applyFont="1" applyBorder="1" applyAlignment="1">
      <alignment vertical="top" wrapText="1"/>
    </xf>
    <xf numFmtId="0" fontId="22" fillId="0" borderId="15" xfId="0" applyFont="1" applyBorder="1" applyAlignment="1">
      <alignment horizontal="center" wrapText="1"/>
    </xf>
    <xf numFmtId="0" fontId="22" fillId="0" borderId="14" xfId="0" applyFont="1" applyBorder="1" applyAlignment="1">
      <alignment horizontal="center" wrapText="1"/>
    </xf>
    <xf numFmtId="0" fontId="22" fillId="0" borderId="5" xfId="0" applyFont="1" applyBorder="1" applyAlignment="1">
      <alignment horizontal="center" wrapText="1"/>
    </xf>
    <xf numFmtId="0" fontId="47" fillId="0" borderId="14" xfId="0" applyFont="1" applyBorder="1" applyAlignment="1">
      <alignment vertical="top" wrapText="1"/>
    </xf>
    <xf numFmtId="0" fontId="47" fillId="0" borderId="5" xfId="0" applyFont="1" applyBorder="1" applyAlignment="1">
      <alignment vertical="top" wrapText="1"/>
    </xf>
    <xf numFmtId="0" fontId="47" fillId="0" borderId="6" xfId="0" applyFont="1" applyBorder="1" applyAlignment="1">
      <alignment vertical="top" wrapText="1"/>
    </xf>
    <xf numFmtId="0" fontId="48" fillId="0" borderId="5" xfId="0" applyFont="1" applyBorder="1" applyAlignment="1">
      <alignment vertical="top" wrapText="1"/>
    </xf>
    <xf numFmtId="0" fontId="48" fillId="0" borderId="15" xfId="0" applyFont="1" applyBorder="1" applyAlignment="1">
      <alignment horizontal="justify" vertical="top" wrapText="1"/>
    </xf>
    <xf numFmtId="0" fontId="22" fillId="0" borderId="6" xfId="0" applyFont="1" applyBorder="1" applyAlignment="1">
      <alignment wrapText="1"/>
    </xf>
    <xf numFmtId="165" fontId="6" fillId="0" borderId="4" xfId="0" applyNumberFormat="1" applyFont="1" applyBorder="1" applyAlignment="1">
      <alignment horizontal="center" wrapText="1"/>
    </xf>
    <xf numFmtId="0" fontId="10" fillId="0" borderId="6" xfId="0" applyFont="1" applyBorder="1" applyAlignment="1">
      <alignment horizontal="justify" vertical="center" wrapText="1"/>
    </xf>
    <xf numFmtId="0" fontId="15" fillId="0" borderId="10" xfId="0" applyFont="1" applyBorder="1" applyAlignment="1">
      <alignment horizontal="center" wrapText="1"/>
    </xf>
    <xf numFmtId="0" fontId="15" fillId="0" borderId="8" xfId="0" applyFont="1" applyBorder="1" applyAlignment="1">
      <alignment wrapText="1"/>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6" xfId="0" applyFont="1" applyBorder="1" applyAlignment="1">
      <alignment horizontal="center" vertical="top" wrapText="1"/>
    </xf>
    <xf numFmtId="0" fontId="15" fillId="0" borderId="15" xfId="0" applyFont="1" applyBorder="1" applyAlignment="1">
      <alignment horizontal="center" wrapText="1"/>
    </xf>
    <xf numFmtId="0" fontId="15" fillId="0" borderId="6" xfId="0" applyFont="1" applyBorder="1" applyAlignment="1">
      <alignment horizontal="center" wrapText="1"/>
    </xf>
    <xf numFmtId="0" fontId="15" fillId="0" borderId="14" xfId="0" applyFont="1" applyBorder="1" applyAlignment="1">
      <alignment horizontal="center" wrapText="1"/>
    </xf>
    <xf numFmtId="0" fontId="15" fillId="0" borderId="15" xfId="0" applyFont="1" applyBorder="1" applyAlignment="1">
      <alignment horizontal="center" vertical="top" wrapText="1"/>
    </xf>
    <xf numFmtId="0" fontId="10" fillId="0" borderId="4" xfId="0" applyFont="1" applyBorder="1" applyAlignment="1">
      <alignment horizontal="center" vertical="center" wrapText="1"/>
    </xf>
    <xf numFmtId="0" fontId="13" fillId="0" borderId="0" xfId="0" applyFont="1" applyBorder="1" applyAlignment="1">
      <alignment wrapText="1"/>
    </xf>
    <xf numFmtId="0" fontId="12" fillId="0" borderId="4" xfId="0" applyFont="1" applyBorder="1" applyAlignment="1">
      <alignment horizontal="center" vertical="center" wrapText="1"/>
    </xf>
    <xf numFmtId="0" fontId="10" fillId="0" borderId="4" xfId="0" applyFont="1" applyBorder="1" applyAlignment="1">
      <alignment horizontal="center" vertical="top" wrapText="1"/>
    </xf>
    <xf numFmtId="0" fontId="14" fillId="0" borderId="4" xfId="0" applyFont="1" applyBorder="1" applyAlignment="1">
      <alignment vertical="top" wrapText="1"/>
    </xf>
    <xf numFmtId="0" fontId="10" fillId="0" borderId="4" xfId="0" applyFont="1" applyBorder="1" applyAlignment="1">
      <alignment horizontal="center" wrapText="1"/>
    </xf>
    <xf numFmtId="0" fontId="11" fillId="0" borderId="4" xfId="0" applyFont="1" applyBorder="1" applyAlignment="1">
      <alignment vertical="top" wrapText="1"/>
    </xf>
    <xf numFmtId="0" fontId="11" fillId="0" borderId="4" xfId="0" applyFont="1" applyBorder="1" applyAlignment="1">
      <alignment horizontal="justify" vertical="top" wrapText="1"/>
    </xf>
    <xf numFmtId="0" fontId="15" fillId="0" borderId="4" xfId="0" applyFont="1" applyBorder="1" applyAlignment="1">
      <alignment horizontal="center" wrapText="1"/>
    </xf>
    <xf numFmtId="0" fontId="10" fillId="0" borderId="4" xfId="0" applyFont="1" applyBorder="1" applyAlignment="1">
      <alignment horizontal="justify" vertical="top" wrapText="1"/>
    </xf>
    <xf numFmtId="0" fontId="22" fillId="0" borderId="4" xfId="0" applyFont="1" applyBorder="1" applyAlignment="1">
      <alignment horizontal="left" vertical="center" wrapText="1"/>
    </xf>
    <xf numFmtId="0" fontId="49" fillId="0" borderId="4" xfId="0" applyFont="1" applyBorder="1" applyAlignment="1">
      <alignment horizontal="center" wrapText="1"/>
    </xf>
    <xf numFmtId="0" fontId="10" fillId="24" borderId="4" xfId="0" applyFont="1" applyFill="1" applyBorder="1" applyAlignment="1">
      <alignment horizontal="justify" vertical="top" wrapText="1"/>
    </xf>
    <xf numFmtId="0" fontId="22" fillId="0" borderId="4" xfId="0" applyFont="1" applyBorder="1" applyAlignment="1">
      <alignment horizontal="justify" vertical="top" wrapText="1"/>
    </xf>
    <xf numFmtId="0" fontId="15" fillId="0" borderId="4" xfId="0" applyFont="1" applyBorder="1" applyAlignment="1">
      <alignment wrapText="1"/>
    </xf>
    <xf numFmtId="165" fontId="10" fillId="0" borderId="4" xfId="0" applyNumberFormat="1" applyFont="1" applyBorder="1" applyAlignment="1">
      <alignment horizontal="center" wrapText="1"/>
    </xf>
    <xf numFmtId="0" fontId="19" fillId="0" borderId="4" xfId="0" applyFont="1" applyBorder="1" applyAlignment="1">
      <alignment horizontal="justify" wrapText="1"/>
    </xf>
    <xf numFmtId="0" fontId="11" fillId="0" borderId="4" xfId="0" applyFont="1" applyBorder="1" applyAlignment="1">
      <alignment wrapText="1"/>
    </xf>
    <xf numFmtId="0" fontId="15" fillId="0" borderId="4" xfId="0" applyFont="1" applyBorder="1" applyAlignment="1">
      <alignment horizontal="center" vertical="top" wrapText="1"/>
    </xf>
    <xf numFmtId="0" fontId="10" fillId="0" borderId="4" xfId="0" applyFont="1" applyBorder="1" applyAlignment="1">
      <alignment vertical="top" wrapText="1"/>
    </xf>
    <xf numFmtId="0" fontId="10" fillId="0" borderId="4" xfId="0" applyFont="1" applyBorder="1" applyAlignment="1">
      <alignment horizontal="left" vertical="top" wrapText="1" indent="1"/>
    </xf>
    <xf numFmtId="0" fontId="10" fillId="0" borderId="4" xfId="0" applyFont="1" applyBorder="1" applyAlignment="1">
      <alignment horizontal="left" vertical="top" wrapText="1" indent="2"/>
    </xf>
    <xf numFmtId="0" fontId="14" fillId="0" borderId="4" xfId="0" applyFont="1" applyBorder="1" applyAlignment="1">
      <alignment horizontal="justify" vertical="top" wrapText="1"/>
    </xf>
    <xf numFmtId="0" fontId="10" fillId="0" borderId="4" xfId="0" applyFont="1" applyBorder="1" applyAlignment="1">
      <alignment horizontal="left" vertical="top" wrapText="1" indent="3"/>
    </xf>
    <xf numFmtId="0" fontId="10" fillId="0" borderId="4" xfId="0" applyFont="1" applyBorder="1" applyAlignment="1">
      <alignment horizontal="justify" wrapText="1"/>
    </xf>
    <xf numFmtId="0" fontId="10" fillId="0" borderId="4" xfId="0" applyFont="1" applyBorder="1" applyAlignment="1">
      <alignment horizontal="left" wrapText="1" indent="1"/>
    </xf>
    <xf numFmtId="0" fontId="10" fillId="0" borderId="4" xfId="0" applyFont="1" applyBorder="1" applyAlignment="1">
      <alignment vertical="center" wrapText="1"/>
    </xf>
    <xf numFmtId="0" fontId="10" fillId="0" borderId="4" xfId="0" applyFont="1" applyBorder="1" applyAlignment="1">
      <alignment wrapText="1"/>
    </xf>
    <xf numFmtId="165" fontId="10" fillId="0" borderId="4" xfId="0" applyNumberFormat="1" applyFont="1" applyBorder="1" applyAlignment="1">
      <alignment horizontal="center" vertical="center" wrapText="1"/>
    </xf>
    <xf numFmtId="165" fontId="10" fillId="0" borderId="4" xfId="0" applyNumberFormat="1" applyFont="1" applyBorder="1" applyAlignment="1">
      <alignment horizontal="center" vertical="top" wrapText="1"/>
    </xf>
    <xf numFmtId="0" fontId="15" fillId="0" borderId="4" xfId="0" applyFont="1" applyBorder="1" applyAlignment="1">
      <alignment vertical="top" wrapText="1"/>
    </xf>
    <xf numFmtId="0" fontId="15" fillId="0" borderId="4" xfId="0" applyFont="1" applyBorder="1" applyAlignment="1">
      <alignment horizontal="justify" vertical="top" wrapText="1"/>
    </xf>
    <xf numFmtId="0" fontId="46" fillId="0" borderId="4" xfId="0" applyFont="1" applyBorder="1" applyAlignment="1">
      <alignment horizontal="justify" vertical="top" wrapText="1"/>
    </xf>
    <xf numFmtId="0" fontId="15" fillId="0" borderId="4" xfId="0" applyFont="1" applyBorder="1" applyAlignment="1">
      <alignment horizontal="justify" wrapText="1"/>
    </xf>
    <xf numFmtId="0" fontId="46" fillId="0" borderId="4" xfId="0" applyFont="1" applyBorder="1" applyAlignment="1">
      <alignment horizontal="center" wrapText="1"/>
    </xf>
    <xf numFmtId="165" fontId="6" fillId="24" borderId="4" xfId="0" applyNumberFormat="1" applyFont="1" applyFill="1" applyBorder="1" applyAlignment="1" applyProtection="1">
      <alignment horizontal="right" wrapText="1"/>
      <protection locked="0"/>
    </xf>
    <xf numFmtId="0" fontId="12" fillId="0" borderId="4" xfId="0" applyFont="1" applyBorder="1" applyAlignment="1">
      <alignment horizontal="left" wrapText="1" indent="3"/>
    </xf>
    <xf numFmtId="0" fontId="10" fillId="0" borderId="4" xfId="0" applyNumberFormat="1" applyFont="1" applyBorder="1" applyAlignment="1">
      <alignment wrapText="1"/>
    </xf>
    <xf numFmtId="0" fontId="10" fillId="0" borderId="4" xfId="0" applyFont="1" applyBorder="1" applyAlignment="1">
      <alignment horizontal="left" wrapText="1" indent="3"/>
    </xf>
    <xf numFmtId="0" fontId="5" fillId="0" borderId="0" xfId="1" applyFont="1" applyAlignment="1" applyProtection="1">
      <alignment horizontal="left"/>
    </xf>
    <xf numFmtId="0" fontId="0" fillId="0" borderId="0" xfId="0" applyAlignment="1"/>
    <xf numFmtId="0" fontId="5" fillId="0" borderId="0" xfId="1" applyFont="1" applyAlignment="1" applyProtection="1">
      <alignment horizontal="center"/>
    </xf>
    <xf numFmtId="0" fontId="0" fillId="0" borderId="0" xfId="0" applyAlignment="1">
      <alignment horizontal="center"/>
    </xf>
    <xf numFmtId="0" fontId="11" fillId="0" borderId="0" xfId="0" applyFont="1" applyAlignment="1">
      <alignment horizontal="center" vertical="top" wrapText="1"/>
    </xf>
    <xf numFmtId="0" fontId="14" fillId="0" borderId="0" xfId="0" applyFont="1" applyAlignment="1">
      <alignment horizontal="center" vertical="top" wrapText="1"/>
    </xf>
    <xf numFmtId="0" fontId="12" fillId="0" borderId="4" xfId="0" applyFont="1" applyBorder="1" applyAlignment="1">
      <alignment horizontal="center" vertical="center" wrapText="1"/>
    </xf>
    <xf numFmtId="0" fontId="0" fillId="0" borderId="4" xfId="0" applyFont="1" applyBorder="1" applyAlignment="1">
      <alignment horizontal="center" vertical="center" wrapText="1"/>
    </xf>
    <xf numFmtId="49" fontId="4" fillId="0" borderId="18" xfId="1" applyNumberFormat="1" applyFont="1" applyBorder="1" applyAlignment="1" applyProtection="1">
      <alignment wrapText="1"/>
      <protection locked="0"/>
    </xf>
    <xf numFmtId="0" fontId="0" fillId="0" borderId="17" xfId="0" applyBorder="1" applyAlignment="1" applyProtection="1">
      <alignment wrapText="1"/>
      <protection locked="0"/>
    </xf>
    <xf numFmtId="0" fontId="5" fillId="0" borderId="18" xfId="1" applyFont="1" applyBorder="1" applyAlignment="1" applyProtection="1">
      <alignment wrapText="1"/>
      <protection locked="0"/>
    </xf>
    <xf numFmtId="0" fontId="5" fillId="0" borderId="17" xfId="1" applyFont="1" applyBorder="1" applyAlignment="1" applyProtection="1">
      <alignment wrapTex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1" xfId="1" applyFont="1" applyBorder="1" applyAlignment="1" applyProtection="1">
      <alignment wrapText="1"/>
      <protection locked="0"/>
    </xf>
    <xf numFmtId="0" fontId="5" fillId="0" borderId="0" xfId="1" applyFont="1" applyBorder="1" applyAlignment="1" applyProtection="1">
      <alignment wrapText="1"/>
      <protection locked="0"/>
    </xf>
    <xf numFmtId="49" fontId="4" fillId="0" borderId="1" xfId="1" applyNumberFormat="1" applyFont="1" applyBorder="1" applyAlignment="1" applyProtection="1">
      <alignment wrapText="1"/>
      <protection locked="0"/>
    </xf>
    <xf numFmtId="49" fontId="4" fillId="0" borderId="0" xfId="1" applyNumberFormat="1" applyFont="1" applyBorder="1" applyAlignment="1" applyProtection="1">
      <alignment wrapText="1"/>
      <protection locked="0"/>
    </xf>
    <xf numFmtId="0" fontId="10" fillId="0" borderId="13" xfId="0" applyFont="1" applyBorder="1" applyAlignment="1">
      <alignment horizontal="right" vertical="top" wrapText="1"/>
    </xf>
    <xf numFmtId="0" fontId="10" fillId="0" borderId="15" xfId="0" applyFont="1" applyBorder="1" applyAlignment="1">
      <alignment vertical="center" wrapText="1"/>
    </xf>
    <xf numFmtId="0" fontId="10" fillId="0" borderId="5" xfId="0" applyFont="1" applyBorder="1" applyAlignment="1">
      <alignment vertical="center" wrapText="1"/>
    </xf>
    <xf numFmtId="0" fontId="10" fillId="0" borderId="1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3" fillId="0" borderId="0" xfId="0" applyFont="1" applyBorder="1" applyAlignment="1">
      <alignment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2" fillId="0" borderId="13" xfId="0" applyFont="1" applyBorder="1" applyAlignment="1">
      <alignment horizontal="right" vertical="top" wrapText="1"/>
    </xf>
    <xf numFmtId="0" fontId="12" fillId="0" borderId="0" xfId="0" applyFont="1" applyBorder="1" applyAlignment="1">
      <alignment horizontal="right" vertical="top" wrapText="1"/>
    </xf>
    <xf numFmtId="165" fontId="10" fillId="0" borderId="4" xfId="0" applyNumberFormat="1" applyFont="1" applyBorder="1" applyAlignment="1" applyProtection="1">
      <alignment horizontal="center" wrapText="1"/>
      <protection locked="0"/>
    </xf>
    <xf numFmtId="0" fontId="44" fillId="0" borderId="4" xfId="0" applyFont="1" applyBorder="1" applyAlignment="1">
      <alignment horizontal="center" vertical="center" wrapText="1"/>
    </xf>
    <xf numFmtId="0" fontId="0" fillId="0" borderId="4" xfId="0" applyBorder="1" applyAlignment="1">
      <alignment horizontal="center" vertical="center" wrapText="1"/>
    </xf>
    <xf numFmtId="165" fontId="10" fillId="0" borderId="4" xfId="0" applyNumberFormat="1" applyFont="1" applyBorder="1" applyAlignment="1">
      <alignment horizontal="center" vertical="center" wrapText="1"/>
    </xf>
    <xf numFmtId="165" fontId="0" fillId="0" borderId="4" xfId="0" applyNumberFormat="1" applyBorder="1" applyAlignment="1">
      <alignment horizontal="center" vertical="center" wrapText="1"/>
    </xf>
  </cellXfs>
  <cellStyles count="155">
    <cellStyle name="_КП на 28.01.2012" xfId="2"/>
    <cellStyle name="_КП на 28.12.2011" xfId="3"/>
    <cellStyle name="_Лист1" xfId="4"/>
    <cellStyle name="_Лист1 2" xfId="5"/>
    <cellStyle name="_свод" xfId="6"/>
    <cellStyle name="20% - Акцент1 2" xfId="7"/>
    <cellStyle name="20% - Акцент2 2" xfId="8"/>
    <cellStyle name="20% - Акцент3 2" xfId="9"/>
    <cellStyle name="20% - Акцент4 2" xfId="10"/>
    <cellStyle name="20% - Акцент5 2" xfId="11"/>
    <cellStyle name="20% - Акцент6 2" xfId="12"/>
    <cellStyle name="40% - Акцент1 2" xfId="13"/>
    <cellStyle name="40% - Акцент2 2" xfId="14"/>
    <cellStyle name="40% - Акцент3 2" xfId="15"/>
    <cellStyle name="40% - Акцент4 2" xfId="16"/>
    <cellStyle name="40% - Акцент5 2" xfId="17"/>
    <cellStyle name="40% - Акцент6 2" xfId="18"/>
    <cellStyle name="60% - Акцент1 2" xfId="19"/>
    <cellStyle name="60% - Акцент2 2" xfId="20"/>
    <cellStyle name="60% - Акцент3 2" xfId="21"/>
    <cellStyle name="60% - Акцент4 2" xfId="22"/>
    <cellStyle name="60% - Акцент5 2" xfId="23"/>
    <cellStyle name="60% - Акцент6 2" xfId="24"/>
    <cellStyle name="Акцент1 2" xfId="25"/>
    <cellStyle name="Акцент2 2" xfId="26"/>
    <cellStyle name="Акцент3 2" xfId="27"/>
    <cellStyle name="Акцент4 2" xfId="28"/>
    <cellStyle name="Акцент5 2" xfId="29"/>
    <cellStyle name="Акцент6 2" xfId="30"/>
    <cellStyle name="Ввод  2" xfId="31"/>
    <cellStyle name="Вывод 2" xfId="32"/>
    <cellStyle name="Вычисление 2" xfId="33"/>
    <cellStyle name="Заголовок 1 2" xfId="34"/>
    <cellStyle name="Заголовок 2 2" xfId="35"/>
    <cellStyle name="Заголовок 3 2" xfId="36"/>
    <cellStyle name="Заголовок 4 2" xfId="37"/>
    <cellStyle name="Итог 2" xfId="38"/>
    <cellStyle name="Контрольная ячейка 2" xfId="39"/>
    <cellStyle name="Название 2" xfId="40"/>
    <cellStyle name="Нейтральный 2" xfId="41"/>
    <cellStyle name="Обычный" xfId="0" builtinId="0"/>
    <cellStyle name="Обычный 2" xfId="42"/>
    <cellStyle name="Обычный 2 2" xfId="43"/>
    <cellStyle name="Обычный 2 2 2" xfId="44"/>
    <cellStyle name="Обычный 2 3" xfId="45"/>
    <cellStyle name="Обычный 2 4" xfId="46"/>
    <cellStyle name="Обычный 3" xfId="47"/>
    <cellStyle name="Обычный 4" xfId="48"/>
    <cellStyle name="Обычный_1nmr" xfId="1"/>
    <cellStyle name="Плохой 2" xfId="49"/>
    <cellStyle name="Пояснение 2" xfId="50"/>
    <cellStyle name="Примечание 2" xfId="51"/>
    <cellStyle name="Примечание 2 2" xfId="52"/>
    <cellStyle name="Процентный 2" xfId="53"/>
    <cellStyle name="Процентный 2 2" xfId="54"/>
    <cellStyle name="Связанная ячейка 2" xfId="55"/>
    <cellStyle name="Стиль 1" xfId="56"/>
    <cellStyle name="Стиль 1 2" xfId="57"/>
    <cellStyle name="Стиль 1 3" xfId="58"/>
    <cellStyle name="Стиль 10" xfId="59"/>
    <cellStyle name="Стиль 10 2" xfId="60"/>
    <cellStyle name="Стиль 11" xfId="61"/>
    <cellStyle name="Стиль 11 2" xfId="62"/>
    <cellStyle name="Стиль 12" xfId="63"/>
    <cellStyle name="Стиль 12 2" xfId="64"/>
    <cellStyle name="Стиль 13" xfId="65"/>
    <cellStyle name="Стиль 13 2" xfId="66"/>
    <cellStyle name="Стиль 14" xfId="67"/>
    <cellStyle name="Стиль 14 2" xfId="68"/>
    <cellStyle name="Стиль 15" xfId="69"/>
    <cellStyle name="Стиль 15 2" xfId="70"/>
    <cellStyle name="Стиль 16" xfId="71"/>
    <cellStyle name="Стиль 16 2" xfId="72"/>
    <cellStyle name="Стиль 17" xfId="73"/>
    <cellStyle name="Стиль 17 2" xfId="74"/>
    <cellStyle name="Стиль 18" xfId="75"/>
    <cellStyle name="Стиль 18 2" xfId="76"/>
    <cellStyle name="Стиль 19" xfId="77"/>
    <cellStyle name="Стиль 19 2" xfId="78"/>
    <cellStyle name="Стиль 2" xfId="79"/>
    <cellStyle name="Стиль 2 2" xfId="80"/>
    <cellStyle name="Стиль 20" xfId="81"/>
    <cellStyle name="Стиль 20 2" xfId="82"/>
    <cellStyle name="Стиль 21" xfId="83"/>
    <cellStyle name="Стиль 21 2" xfId="84"/>
    <cellStyle name="Стиль 22" xfId="85"/>
    <cellStyle name="Стиль 22 2" xfId="86"/>
    <cellStyle name="Стиль 23" xfId="87"/>
    <cellStyle name="Стиль 23 2" xfId="88"/>
    <cellStyle name="Стиль 24" xfId="89"/>
    <cellStyle name="Стиль 24 2" xfId="90"/>
    <cellStyle name="Стиль 25" xfId="91"/>
    <cellStyle name="Стиль 25 2" xfId="92"/>
    <cellStyle name="Стиль 26" xfId="93"/>
    <cellStyle name="Стиль 26 2" xfId="94"/>
    <cellStyle name="Стиль 27" xfId="95"/>
    <cellStyle name="Стиль 27 2" xfId="96"/>
    <cellStyle name="Стиль 28" xfId="97"/>
    <cellStyle name="Стиль 28 2" xfId="98"/>
    <cellStyle name="Стиль 29" xfId="99"/>
    <cellStyle name="Стиль 29 2" xfId="100"/>
    <cellStyle name="Стиль 3" xfId="101"/>
    <cellStyle name="Стиль 3 2" xfId="102"/>
    <cellStyle name="Стиль 30" xfId="103"/>
    <cellStyle name="Стиль 30 2" xfId="104"/>
    <cellStyle name="Стиль 31" xfId="105"/>
    <cellStyle name="Стиль 31 2" xfId="106"/>
    <cellStyle name="Стиль 32" xfId="107"/>
    <cellStyle name="Стиль 32 2" xfId="108"/>
    <cellStyle name="Стиль 33" xfId="109"/>
    <cellStyle name="Стиль 33 2" xfId="110"/>
    <cellStyle name="Стиль 34" xfId="111"/>
    <cellStyle name="Стиль 34 2" xfId="112"/>
    <cellStyle name="Стиль 35" xfId="113"/>
    <cellStyle name="Стиль 35 2" xfId="114"/>
    <cellStyle name="Стиль 36" xfId="115"/>
    <cellStyle name="Стиль 36 2" xfId="116"/>
    <cellStyle name="Стиль 37" xfId="117"/>
    <cellStyle name="Стиль 37 2" xfId="118"/>
    <cellStyle name="Стиль 38" xfId="119"/>
    <cellStyle name="Стиль 38 2" xfId="120"/>
    <cellStyle name="Стиль 39" xfId="121"/>
    <cellStyle name="Стиль 39 2" xfId="122"/>
    <cellStyle name="Стиль 4" xfId="123"/>
    <cellStyle name="Стиль 4 2" xfId="124"/>
    <cellStyle name="Стиль 40" xfId="125"/>
    <cellStyle name="Стиль 40 2" xfId="126"/>
    <cellStyle name="Стиль 41" xfId="127"/>
    <cellStyle name="Стиль 41 2" xfId="128"/>
    <cellStyle name="Стиль 42" xfId="129"/>
    <cellStyle name="Стиль 42 2" xfId="130"/>
    <cellStyle name="Стиль 43" xfId="131"/>
    <cellStyle name="Стиль 43 2" xfId="132"/>
    <cellStyle name="Стиль 44" xfId="133"/>
    <cellStyle name="Стиль 44 2" xfId="134"/>
    <cellStyle name="Стиль 45" xfId="135"/>
    <cellStyle name="Стиль 45 2" xfId="136"/>
    <cellStyle name="Стиль 46" xfId="137"/>
    <cellStyle name="Стиль 46 2" xfId="138"/>
    <cellStyle name="Стиль 47" xfId="139"/>
    <cellStyle name="Стиль 47 2" xfId="140"/>
    <cellStyle name="Стиль 48" xfId="141"/>
    <cellStyle name="Стиль 48 2" xfId="142"/>
    <cellStyle name="Стиль 5" xfId="143"/>
    <cellStyle name="Стиль 5 2" xfId="144"/>
    <cellStyle name="Стиль 6" xfId="145"/>
    <cellStyle name="Стиль 6 2" xfId="146"/>
    <cellStyle name="Стиль 7" xfId="147"/>
    <cellStyle name="Стиль 7 2" xfId="148"/>
    <cellStyle name="Стиль 8" xfId="149"/>
    <cellStyle name="Стиль 8 2" xfId="150"/>
    <cellStyle name="Стиль 9" xfId="151"/>
    <cellStyle name="Стиль 9 2" xfId="152"/>
    <cellStyle name="Текст предупреждения 2" xfId="153"/>
    <cellStyle name="Хороший 2" xfId="1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FORM2003\2NM\2nm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M"/>
      <sheetName val="Ошибки"/>
      <sheetName val="Контрольные соотношения"/>
      <sheetName val="Районы"/>
      <sheetName val="Протокол корректировки"/>
      <sheetName val="Коды причин корректировки"/>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2:AYQ463"/>
  <sheetViews>
    <sheetView tabSelected="1" topLeftCell="A367" zoomScale="130" zoomScaleNormal="130" zoomScaleSheetLayoutView="112" workbookViewId="0">
      <selection activeCell="A373" sqref="A373"/>
    </sheetView>
  </sheetViews>
  <sheetFormatPr defaultRowHeight="12.75" x14ac:dyDescent="0.2"/>
  <cols>
    <col min="1" max="1" width="45.85546875" style="20" customWidth="1"/>
    <col min="2" max="2" width="19.140625" customWidth="1"/>
    <col min="3" max="3" width="11.140625" customWidth="1"/>
    <col min="4" max="4" width="13" customWidth="1"/>
    <col min="5" max="5" width="11.42578125" customWidth="1"/>
    <col min="6" max="6" width="12.28515625" customWidth="1"/>
    <col min="7" max="7" width="11.5703125" customWidth="1"/>
    <col min="8" max="9" width="13.42578125" customWidth="1"/>
    <col min="10" max="10" width="11.28515625" customWidth="1"/>
  </cols>
  <sheetData>
    <row r="2" spans="1:1343" x14ac:dyDescent="0.2">
      <c r="B2" s="142" t="s">
        <v>318</v>
      </c>
      <c r="C2" s="143"/>
      <c r="D2" s="2"/>
      <c r="E2" s="3"/>
    </row>
    <row r="3" spans="1:1343" x14ac:dyDescent="0.2">
      <c r="A3" s="144" t="s">
        <v>239</v>
      </c>
      <c r="B3" s="145"/>
      <c r="C3" s="145"/>
      <c r="D3" s="145"/>
      <c r="E3" s="145"/>
      <c r="F3" s="145"/>
    </row>
    <row r="4" spans="1:1343" x14ac:dyDescent="0.2">
      <c r="A4" s="144" t="s">
        <v>317</v>
      </c>
      <c r="B4" s="145"/>
      <c r="C4" s="145"/>
      <c r="D4" s="145"/>
      <c r="E4" s="145"/>
      <c r="F4" s="145"/>
    </row>
    <row r="5" spans="1:1343" ht="18.75" x14ac:dyDescent="0.2">
      <c r="A5" s="21" t="s">
        <v>322</v>
      </c>
      <c r="B5" s="4" t="s">
        <v>822</v>
      </c>
      <c r="C5" s="4"/>
      <c r="D5" s="12"/>
      <c r="E5" s="1"/>
      <c r="F5" s="1"/>
      <c r="H5" s="12"/>
      <c r="I5" s="1"/>
      <c r="J5" s="1"/>
      <c r="L5" s="12"/>
      <c r="M5" s="1"/>
      <c r="N5" s="1"/>
      <c r="P5" s="12"/>
      <c r="Q5" s="1"/>
      <c r="R5" s="1"/>
      <c r="T5" s="12"/>
      <c r="U5" s="1"/>
      <c r="V5" s="1"/>
      <c r="X5" s="63"/>
      <c r="Y5" s="1"/>
      <c r="Z5" s="1"/>
      <c r="AB5" s="63"/>
      <c r="AC5" s="1"/>
      <c r="AD5" s="1"/>
      <c r="AF5" s="12"/>
      <c r="AG5" s="1"/>
      <c r="AH5" s="1"/>
      <c r="AJ5" s="12"/>
      <c r="AK5" s="1"/>
      <c r="AL5" s="1"/>
      <c r="AN5" s="12"/>
      <c r="AO5" s="1"/>
      <c r="AP5" s="1"/>
      <c r="AR5" s="12"/>
      <c r="AS5" s="1"/>
      <c r="AT5" s="1"/>
      <c r="AV5" s="12"/>
      <c r="AW5" s="1"/>
      <c r="AX5" s="1"/>
      <c r="AZ5" s="12"/>
      <c r="BA5" s="1"/>
      <c r="BB5" s="1"/>
      <c r="BD5" s="12"/>
      <c r="BE5" s="1"/>
      <c r="BF5" s="1"/>
      <c r="BH5" s="12"/>
      <c r="BI5" s="1"/>
      <c r="BJ5" s="1"/>
      <c r="BL5" s="12"/>
      <c r="BM5" s="1"/>
      <c r="BN5" s="1"/>
      <c r="BP5" s="12"/>
      <c r="BQ5" s="1"/>
      <c r="BR5" s="1"/>
      <c r="BT5" s="63"/>
      <c r="BU5" s="1"/>
      <c r="BV5" s="1"/>
      <c r="BX5" s="12"/>
      <c r="BY5" s="1"/>
      <c r="BZ5" s="1"/>
      <c r="CB5" s="12"/>
      <c r="CC5" s="1"/>
      <c r="CD5" s="1"/>
      <c r="CF5" s="12"/>
      <c r="CG5" s="1"/>
      <c r="CH5" s="1"/>
      <c r="CJ5" s="12"/>
      <c r="CK5" s="1"/>
      <c r="CL5" s="1"/>
      <c r="CN5" s="12"/>
      <c r="CO5" s="1"/>
      <c r="CP5" s="1"/>
      <c r="CR5" s="12"/>
      <c r="CS5" s="1"/>
      <c r="CT5" s="1"/>
      <c r="CV5" s="63"/>
      <c r="CW5" s="1"/>
      <c r="CX5" s="1"/>
      <c r="CZ5" s="63"/>
      <c r="DA5" s="1"/>
      <c r="DB5" s="1"/>
      <c r="DD5" s="12"/>
      <c r="DE5" s="1"/>
      <c r="DF5" s="1"/>
      <c r="DH5" s="12"/>
      <c r="DI5" s="1"/>
      <c r="DJ5" s="1"/>
      <c r="DL5" s="12"/>
      <c r="DM5" s="1"/>
      <c r="DN5" s="1"/>
      <c r="DP5" s="12"/>
      <c r="DQ5" s="1"/>
      <c r="DR5" s="1"/>
      <c r="DT5" s="12"/>
      <c r="DU5" s="1"/>
      <c r="DV5" s="1"/>
      <c r="DX5" s="12"/>
      <c r="DY5" s="1"/>
      <c r="DZ5" s="1"/>
      <c r="EB5" s="12"/>
      <c r="EC5" s="1"/>
      <c r="ED5" s="1"/>
      <c r="EF5" s="12"/>
      <c r="EG5" s="1"/>
      <c r="EH5" s="1"/>
      <c r="EJ5" s="12"/>
      <c r="EK5" s="1"/>
      <c r="EL5" s="1"/>
      <c r="EN5" s="12"/>
      <c r="EO5" s="1"/>
      <c r="EP5" s="1"/>
      <c r="ER5" s="12"/>
      <c r="ES5" s="1"/>
      <c r="ET5" s="1"/>
      <c r="EV5" s="12"/>
      <c r="EW5" s="1"/>
      <c r="EX5" s="1"/>
      <c r="EZ5" s="12"/>
      <c r="FA5" s="1"/>
      <c r="FB5" s="1"/>
      <c r="FD5" s="12"/>
      <c r="FE5" s="1"/>
      <c r="FF5" s="1"/>
      <c r="FH5" s="12"/>
      <c r="FI5" s="1"/>
      <c r="FJ5" s="1"/>
      <c r="FL5" s="12"/>
      <c r="FM5" s="1"/>
      <c r="FN5" s="1"/>
      <c r="FP5" s="12"/>
      <c r="FQ5" s="1"/>
      <c r="FR5" s="1"/>
      <c r="FT5" s="12"/>
      <c r="FU5" s="1"/>
      <c r="FV5" s="1"/>
      <c r="FX5" s="12"/>
      <c r="FY5" s="1"/>
      <c r="FZ5" s="1"/>
      <c r="GB5" s="12"/>
      <c r="GC5" s="1"/>
      <c r="GD5" s="1"/>
      <c r="GF5" s="12"/>
      <c r="GG5" s="1"/>
      <c r="GH5" s="1"/>
      <c r="GJ5" s="12"/>
      <c r="GK5" s="1"/>
      <c r="GL5" s="1"/>
      <c r="GN5" s="12"/>
      <c r="GO5" s="1"/>
      <c r="GP5" s="1"/>
      <c r="GR5" s="12"/>
      <c r="GS5" s="1"/>
      <c r="GT5" s="1"/>
      <c r="GV5" s="12"/>
      <c r="GW5" s="1"/>
      <c r="GX5" s="1"/>
      <c r="GZ5" s="63"/>
      <c r="HA5" s="1"/>
      <c r="HB5" s="1"/>
      <c r="HD5" s="63"/>
      <c r="HE5" s="1"/>
      <c r="HF5" s="1"/>
      <c r="HH5" s="12"/>
      <c r="HI5" s="1"/>
      <c r="HJ5" s="1"/>
      <c r="HL5" s="12"/>
      <c r="HM5" s="1"/>
      <c r="HN5" s="1"/>
      <c r="HP5" s="12"/>
      <c r="HQ5" s="1"/>
      <c r="HR5" s="1"/>
      <c r="HT5" s="12"/>
      <c r="HU5" s="1"/>
      <c r="HV5" s="1"/>
      <c r="HX5" s="12"/>
      <c r="HY5" s="1"/>
      <c r="HZ5" s="1"/>
      <c r="IB5" s="12"/>
      <c r="IC5" s="1"/>
      <c r="ID5" s="1"/>
      <c r="IF5" s="12"/>
      <c r="IG5" s="1"/>
      <c r="IH5" s="1"/>
      <c r="IJ5" s="12"/>
      <c r="IK5" s="1"/>
      <c r="IL5" s="1"/>
      <c r="IN5" s="12"/>
      <c r="IO5" s="1"/>
      <c r="IP5" s="1"/>
      <c r="IR5" s="12"/>
      <c r="IS5" s="1"/>
      <c r="IT5" s="1"/>
      <c r="IV5" s="12"/>
      <c r="IW5" s="1"/>
      <c r="IX5" s="1"/>
      <c r="IZ5" s="12"/>
      <c r="JA5" s="1"/>
      <c r="JB5" s="1"/>
      <c r="JD5" s="12"/>
      <c r="JE5" s="1"/>
      <c r="JF5" s="1"/>
      <c r="JH5" s="12"/>
      <c r="JI5" s="1"/>
      <c r="JJ5" s="1"/>
      <c r="JL5" s="12"/>
      <c r="JM5" s="1"/>
      <c r="JN5" s="1"/>
      <c r="JP5" s="12"/>
      <c r="JQ5" s="1"/>
      <c r="JR5" s="1"/>
      <c r="JT5" s="12"/>
      <c r="JU5" s="1"/>
      <c r="JV5" s="1"/>
      <c r="JX5" s="12"/>
      <c r="JY5" s="1"/>
      <c r="JZ5" s="1"/>
      <c r="KB5" s="63"/>
      <c r="KC5" s="1"/>
      <c r="KD5" s="1"/>
      <c r="KF5" s="12"/>
      <c r="KG5" s="1"/>
      <c r="KH5" s="1"/>
      <c r="KJ5" s="12"/>
      <c r="KK5" s="1"/>
      <c r="KL5" s="1"/>
      <c r="KN5" s="12"/>
      <c r="KO5" s="1"/>
      <c r="KP5" s="1"/>
      <c r="KR5" s="12"/>
      <c r="KS5" s="1"/>
      <c r="KT5" s="1"/>
      <c r="KV5" s="12"/>
      <c r="KW5" s="1"/>
      <c r="KX5" s="1"/>
      <c r="KZ5" s="12"/>
      <c r="LA5" s="1"/>
      <c r="LB5" s="1"/>
      <c r="LD5" s="12"/>
      <c r="LE5" s="1"/>
      <c r="LF5" s="1"/>
      <c r="LH5" s="63"/>
      <c r="LI5" s="1"/>
      <c r="LJ5" s="1"/>
      <c r="LL5" s="12"/>
      <c r="LM5" s="1"/>
      <c r="LN5" s="1"/>
      <c r="LP5" s="12"/>
      <c r="LQ5" s="1"/>
      <c r="LR5" s="1"/>
      <c r="LT5" s="63"/>
      <c r="LU5" s="1"/>
      <c r="LV5" s="1"/>
      <c r="LX5" s="12"/>
      <c r="LY5" s="1"/>
      <c r="LZ5" s="1"/>
      <c r="MB5" s="12"/>
      <c r="MC5" s="1"/>
      <c r="MD5" s="1"/>
      <c r="MF5" s="12"/>
      <c r="MG5" s="1"/>
      <c r="MH5" s="1"/>
      <c r="MJ5" s="63"/>
      <c r="MK5" s="1"/>
      <c r="ML5" s="1"/>
      <c r="MN5" s="63"/>
      <c r="MO5" s="1"/>
      <c r="MP5" s="1"/>
      <c r="MR5" s="12"/>
      <c r="MS5" s="1"/>
      <c r="MT5" s="1"/>
      <c r="MV5" s="12"/>
      <c r="MW5" s="1"/>
      <c r="MX5" s="1"/>
      <c r="MZ5" s="12"/>
      <c r="NA5" s="1"/>
      <c r="NB5" s="1"/>
      <c r="ND5" s="12"/>
      <c r="NE5" s="1"/>
      <c r="NF5" s="1"/>
      <c r="NH5" s="12"/>
      <c r="NI5" s="1"/>
      <c r="NJ5" s="1"/>
      <c r="NL5" s="12"/>
      <c r="NM5" s="1"/>
      <c r="NN5" s="1"/>
      <c r="NP5" s="12"/>
      <c r="NQ5" s="1"/>
      <c r="NR5" s="1"/>
      <c r="NT5" s="63"/>
      <c r="NU5" s="1"/>
      <c r="NV5" s="1"/>
      <c r="NX5" s="12"/>
      <c r="NY5" s="1"/>
      <c r="NZ5" s="1"/>
      <c r="OB5" s="12"/>
      <c r="OC5" s="1"/>
      <c r="OD5" s="1"/>
      <c r="OF5" s="12"/>
      <c r="OG5" s="1"/>
      <c r="OH5" s="1"/>
      <c r="OJ5" s="12"/>
      <c r="OK5" s="1"/>
      <c r="OL5" s="1"/>
      <c r="ON5" s="12"/>
      <c r="OO5" s="1"/>
      <c r="OP5" s="1"/>
      <c r="OR5" s="12"/>
      <c r="OS5" s="1"/>
      <c r="OT5" s="1"/>
      <c r="OV5" s="12"/>
      <c r="OW5" s="1"/>
      <c r="OX5" s="1"/>
      <c r="OZ5" s="12"/>
      <c r="PA5" s="1"/>
      <c r="PB5" s="1"/>
      <c r="PD5" s="63"/>
      <c r="PE5" s="1"/>
      <c r="PF5" s="1"/>
      <c r="PH5" s="63"/>
      <c r="PI5" s="1"/>
      <c r="PJ5" s="1"/>
      <c r="PL5" s="12"/>
      <c r="PM5" s="1"/>
      <c r="PN5" s="1"/>
      <c r="PP5" s="12"/>
      <c r="PQ5" s="1"/>
      <c r="PR5" s="1"/>
      <c r="PT5" s="12"/>
      <c r="PU5" s="1"/>
      <c r="PV5" s="1"/>
      <c r="PX5" s="12"/>
      <c r="PY5" s="1"/>
      <c r="PZ5" s="1"/>
      <c r="QB5" s="12"/>
      <c r="QC5" s="1"/>
      <c r="QD5" s="1"/>
      <c r="QF5" s="12"/>
      <c r="QG5" s="1"/>
      <c r="QH5" s="1"/>
      <c r="QJ5" s="12"/>
      <c r="QK5" s="1"/>
      <c r="QL5" s="1"/>
      <c r="QN5" s="12"/>
      <c r="QO5" s="1"/>
      <c r="QP5" s="1"/>
      <c r="QR5" s="63"/>
      <c r="QS5" s="1"/>
      <c r="QT5" s="1"/>
      <c r="QV5" s="12"/>
      <c r="QW5" s="1"/>
      <c r="QX5" s="1"/>
      <c r="QZ5" s="12"/>
      <c r="RA5" s="1"/>
      <c r="RB5" s="1"/>
      <c r="RD5" s="12"/>
      <c r="RE5" s="1"/>
      <c r="RF5" s="1"/>
      <c r="RH5" s="12"/>
      <c r="RI5" s="1"/>
      <c r="RJ5" s="1"/>
      <c r="RL5" s="63"/>
      <c r="RM5" s="1"/>
      <c r="RN5" s="1"/>
      <c r="RP5" s="12"/>
      <c r="RQ5" s="1"/>
      <c r="RR5" s="1"/>
      <c r="RT5" s="12"/>
      <c r="RU5" s="1"/>
      <c r="RV5" s="1"/>
      <c r="RX5" s="12"/>
      <c r="RY5" s="1"/>
      <c r="RZ5" s="1"/>
      <c r="SB5" s="63"/>
      <c r="SC5" s="1"/>
      <c r="SD5" s="1"/>
      <c r="SF5" s="12"/>
      <c r="SG5" s="1"/>
      <c r="SH5" s="1"/>
      <c r="SJ5" s="63"/>
      <c r="SK5" s="1"/>
      <c r="SL5" s="1"/>
      <c r="SN5" s="12"/>
      <c r="SO5" s="1"/>
      <c r="SP5" s="1"/>
      <c r="SR5" s="12"/>
      <c r="SS5" s="1"/>
      <c r="ST5" s="1"/>
      <c r="SV5" s="63"/>
      <c r="SW5" s="1"/>
      <c r="SX5" s="1"/>
      <c r="SZ5" s="12"/>
      <c r="TA5" s="1"/>
      <c r="TB5" s="1"/>
      <c r="TD5" s="12"/>
      <c r="TE5" s="1"/>
      <c r="TF5" s="1"/>
      <c r="TH5" s="12"/>
      <c r="TI5" s="1"/>
      <c r="TJ5" s="1"/>
      <c r="TL5" s="12"/>
      <c r="TM5" s="1"/>
      <c r="TN5" s="1"/>
      <c r="TP5" s="12"/>
      <c r="TQ5" s="1"/>
      <c r="TR5" s="1"/>
      <c r="TT5" s="12"/>
      <c r="TU5" s="1"/>
      <c r="TV5" s="1"/>
      <c r="TX5" s="12"/>
      <c r="TY5" s="1"/>
      <c r="TZ5" s="1"/>
      <c r="UB5" s="12"/>
      <c r="UC5" s="1"/>
      <c r="UD5" s="1"/>
      <c r="UF5" s="12"/>
      <c r="UG5" s="1"/>
      <c r="UH5" s="1"/>
      <c r="UJ5" s="63"/>
      <c r="UK5" s="1"/>
      <c r="UL5" s="1"/>
      <c r="UN5" s="12"/>
      <c r="UO5" s="1"/>
      <c r="UP5" s="1"/>
      <c r="UR5" s="12"/>
      <c r="US5" s="1"/>
      <c r="UT5" s="1"/>
      <c r="UV5" s="12"/>
      <c r="UW5" s="1"/>
      <c r="UX5" s="1"/>
      <c r="UZ5" s="12"/>
      <c r="VA5" s="1"/>
      <c r="VB5" s="1"/>
      <c r="VD5" s="12"/>
      <c r="VE5" s="1"/>
      <c r="VF5" s="1"/>
      <c r="VH5" s="12"/>
      <c r="VI5" s="1"/>
      <c r="VJ5" s="1"/>
      <c r="VL5" s="12"/>
      <c r="VM5" s="1"/>
      <c r="VN5" s="1"/>
      <c r="VP5" s="63"/>
      <c r="VQ5" s="1"/>
      <c r="VR5" s="1"/>
      <c r="VT5" s="63"/>
      <c r="VU5" s="1"/>
      <c r="VV5" s="1"/>
      <c r="VX5" s="12"/>
      <c r="VY5" s="1"/>
      <c r="VZ5" s="1"/>
      <c r="WB5" s="12"/>
      <c r="WC5" s="1"/>
      <c r="WD5" s="1"/>
      <c r="WF5" s="12"/>
      <c r="WG5" s="1"/>
      <c r="WH5" s="1"/>
      <c r="WJ5" s="12"/>
      <c r="WK5" s="1"/>
      <c r="WL5" s="1"/>
      <c r="WN5" s="12"/>
      <c r="WO5" s="1"/>
      <c r="WP5" s="1"/>
      <c r="WR5" s="12"/>
      <c r="WS5" s="1"/>
      <c r="WT5" s="1"/>
      <c r="WV5" s="12"/>
      <c r="WW5" s="1"/>
      <c r="WX5" s="1"/>
      <c r="WZ5" s="12"/>
      <c r="XA5" s="1"/>
      <c r="XB5" s="1"/>
      <c r="XD5" s="12"/>
      <c r="XE5" s="1"/>
      <c r="XF5" s="1"/>
      <c r="XH5" s="63"/>
      <c r="XI5" s="1"/>
      <c r="XJ5" s="1"/>
      <c r="XL5" s="12"/>
      <c r="XM5" s="1"/>
      <c r="XN5" s="1"/>
      <c r="XP5" s="12"/>
      <c r="XQ5" s="1"/>
      <c r="XR5" s="1"/>
      <c r="XT5" s="63"/>
      <c r="XU5" s="1"/>
      <c r="XV5" s="1"/>
      <c r="XX5" s="12"/>
      <c r="XY5" s="1"/>
      <c r="XZ5" s="1"/>
      <c r="YB5" s="12"/>
      <c r="YC5" s="1"/>
      <c r="YD5" s="1"/>
      <c r="YF5" s="63"/>
      <c r="YG5" s="1"/>
      <c r="YH5" s="1"/>
      <c r="YJ5" s="12"/>
      <c r="YK5" s="1"/>
      <c r="YL5" s="1"/>
      <c r="YN5" s="12"/>
      <c r="YO5" s="1"/>
      <c r="YP5" s="1"/>
      <c r="YR5" s="12"/>
      <c r="YS5" s="1"/>
      <c r="YT5" s="1"/>
      <c r="YV5" s="63"/>
      <c r="YW5" s="1"/>
      <c r="YX5" s="1"/>
      <c r="YZ5" s="12"/>
      <c r="ZA5" s="1"/>
      <c r="ZB5" s="1"/>
      <c r="ZD5" s="12"/>
      <c r="ZE5" s="1"/>
      <c r="ZF5" s="1"/>
      <c r="ZH5" s="63"/>
      <c r="ZI5" s="1"/>
      <c r="ZJ5" s="1"/>
      <c r="ZL5" s="12"/>
      <c r="ZM5" s="1"/>
      <c r="ZN5" s="1"/>
      <c r="ZP5" s="12"/>
      <c r="ZQ5" s="1"/>
      <c r="ZR5" s="1"/>
      <c r="ZT5" s="12"/>
      <c r="ZU5" s="1"/>
      <c r="ZV5" s="1"/>
      <c r="ZX5" s="12"/>
      <c r="ZY5" s="1"/>
      <c r="ZZ5" s="1"/>
      <c r="AAB5" s="63"/>
      <c r="AAC5" s="1"/>
      <c r="AAD5" s="1"/>
      <c r="AAF5" s="12"/>
      <c r="AAG5" s="1"/>
      <c r="AAH5" s="1"/>
      <c r="AAJ5" s="12"/>
      <c r="AAK5" s="1"/>
      <c r="AAL5" s="1"/>
      <c r="AAN5" s="12"/>
      <c r="AAO5" s="1"/>
      <c r="AAP5" s="1"/>
      <c r="AAR5" s="12"/>
      <c r="AAS5" s="1"/>
      <c r="AAT5" s="1"/>
      <c r="AAV5" s="12"/>
      <c r="AAW5" s="1"/>
      <c r="AAX5" s="1"/>
      <c r="AAZ5" s="12"/>
      <c r="ABA5" s="1"/>
      <c r="ABB5" s="1"/>
      <c r="ABD5" s="12"/>
      <c r="ABE5" s="1"/>
      <c r="ABF5" s="1"/>
      <c r="ABH5" s="63"/>
      <c r="ABI5" s="1"/>
      <c r="ABJ5" s="1"/>
      <c r="ABL5" s="12"/>
      <c r="ABM5" s="1"/>
      <c r="ABN5" s="1"/>
      <c r="ABP5" s="12"/>
      <c r="ABQ5" s="1"/>
      <c r="ABR5" s="1"/>
      <c r="ABT5" s="12"/>
      <c r="ABU5" s="1"/>
      <c r="ABV5" s="1"/>
      <c r="ABX5" s="12"/>
      <c r="ABY5" s="1"/>
      <c r="ABZ5" s="1"/>
      <c r="ACB5" s="12"/>
      <c r="ACC5" s="1"/>
      <c r="ACD5" s="1"/>
      <c r="ACF5" s="63"/>
      <c r="ACG5" s="1"/>
      <c r="ACH5" s="1"/>
      <c r="ACJ5" s="12"/>
      <c r="ACK5" s="1"/>
      <c r="ACL5" s="1"/>
      <c r="ACN5" s="12"/>
      <c r="ACO5" s="1"/>
      <c r="ACP5" s="1"/>
      <c r="ACR5" s="12"/>
      <c r="ACS5" s="1"/>
      <c r="ACT5" s="1"/>
      <c r="ACV5" s="63"/>
      <c r="ACW5" s="1"/>
      <c r="ACX5" s="1"/>
      <c r="ACZ5" s="63"/>
      <c r="ADA5" s="1"/>
      <c r="ADB5" s="1"/>
      <c r="ADD5" s="12"/>
      <c r="ADE5" s="1"/>
      <c r="ADF5" s="1"/>
      <c r="ADH5" s="12"/>
      <c r="ADI5" s="1"/>
      <c r="ADJ5" s="1"/>
      <c r="ADL5" s="12"/>
      <c r="ADM5" s="1"/>
      <c r="ADN5" s="1"/>
      <c r="ADP5" s="12"/>
      <c r="ADQ5" s="1"/>
      <c r="ADR5" s="1"/>
      <c r="ADT5" s="12"/>
      <c r="ADU5" s="1"/>
      <c r="ADV5" s="1"/>
      <c r="ADX5" s="63"/>
      <c r="ADY5" s="1"/>
      <c r="ADZ5" s="1"/>
      <c r="AEB5" s="12"/>
      <c r="AEC5" s="1"/>
      <c r="AED5" s="1"/>
      <c r="AEF5" s="12"/>
      <c r="AEG5" s="1"/>
      <c r="AEH5" s="1"/>
      <c r="AEJ5" s="12"/>
      <c r="AEK5" s="1"/>
      <c r="AEL5" s="1"/>
      <c r="AEN5" s="12"/>
      <c r="AEO5" s="1"/>
      <c r="AEP5" s="1"/>
      <c r="AER5" s="63"/>
      <c r="AES5" s="1"/>
      <c r="AET5" s="1"/>
      <c r="AEV5" s="12"/>
      <c r="AEW5" s="1"/>
      <c r="AEX5" s="1"/>
      <c r="AEZ5" s="12"/>
      <c r="AFA5" s="1"/>
      <c r="AFB5" s="1"/>
      <c r="AFD5" s="12"/>
      <c r="AFE5" s="1"/>
      <c r="AFF5" s="1"/>
      <c r="AFH5" s="12"/>
      <c r="AFI5" s="1"/>
      <c r="AFJ5" s="1"/>
      <c r="AFL5" s="12"/>
      <c r="AFM5" s="1"/>
      <c r="AFN5" s="1"/>
      <c r="AFP5" s="63"/>
      <c r="AFQ5" s="1"/>
      <c r="AFR5" s="1"/>
      <c r="AFT5" s="12"/>
      <c r="AFU5" s="1"/>
      <c r="AFV5" s="1"/>
      <c r="AFX5" s="12"/>
      <c r="AFY5" s="1"/>
      <c r="AFZ5" s="1"/>
      <c r="AGB5" s="12"/>
      <c r="AGC5" s="1"/>
      <c r="AGD5" s="1"/>
      <c r="AGF5" s="12"/>
      <c r="AGG5" s="1"/>
      <c r="AGH5" s="1"/>
      <c r="AGJ5" s="12"/>
      <c r="AGK5" s="1"/>
      <c r="AGL5" s="1"/>
      <c r="AGN5" s="63"/>
      <c r="AGO5" s="1"/>
      <c r="AGP5" s="1"/>
      <c r="AGR5" s="12"/>
      <c r="AGS5" s="1"/>
      <c r="AGT5" s="1"/>
      <c r="AGV5" s="12"/>
      <c r="AGW5" s="1"/>
      <c r="AGX5" s="1"/>
      <c r="AGZ5" s="12"/>
      <c r="AHA5" s="1"/>
      <c r="AHB5" s="1"/>
      <c r="AHD5" s="12"/>
      <c r="AHE5" s="1"/>
      <c r="AHF5" s="1"/>
      <c r="AHH5" s="12"/>
      <c r="AHI5" s="1"/>
      <c r="AHJ5" s="1"/>
      <c r="AHL5" s="12"/>
      <c r="AHM5" s="1"/>
      <c r="AHN5" s="1"/>
      <c r="AHP5" s="12"/>
      <c r="AHQ5" s="1"/>
      <c r="AHR5" s="1"/>
      <c r="AHT5" s="12"/>
      <c r="AHU5" s="1"/>
      <c r="AHV5" s="1"/>
      <c r="AHX5" s="12"/>
      <c r="AHY5" s="1"/>
      <c r="AHZ5" s="1"/>
      <c r="AIB5" s="12"/>
      <c r="AIC5" s="1"/>
      <c r="AID5" s="1"/>
      <c r="AIF5" s="12"/>
      <c r="AIG5" s="1"/>
      <c r="AIH5" s="1"/>
      <c r="AIJ5" s="63"/>
      <c r="AIK5" s="1"/>
      <c r="AIL5" s="1"/>
      <c r="AIN5" s="12"/>
      <c r="AIO5" s="1"/>
      <c r="AIP5" s="1"/>
      <c r="AIR5" s="12"/>
      <c r="AIS5" s="1"/>
      <c r="AIT5" s="1"/>
      <c r="AIV5" s="12"/>
      <c r="AIW5" s="1"/>
      <c r="AIX5" s="1"/>
      <c r="AIZ5" s="63"/>
      <c r="AJA5" s="1"/>
      <c r="AJB5" s="1"/>
      <c r="AJD5" s="12"/>
      <c r="AJE5" s="1"/>
      <c r="AJF5" s="1"/>
      <c r="AJH5" s="12"/>
      <c r="AJI5" s="1"/>
      <c r="AJJ5" s="1"/>
      <c r="AJL5" s="12"/>
      <c r="AJM5" s="1"/>
      <c r="AJN5" s="1"/>
      <c r="AJP5" s="63"/>
      <c r="AJQ5" s="1"/>
      <c r="AJR5" s="1"/>
      <c r="AJT5" s="12"/>
      <c r="AJU5" s="1"/>
      <c r="AJV5" s="1"/>
      <c r="AJX5" s="12"/>
      <c r="AJY5" s="1"/>
      <c r="AJZ5" s="1"/>
      <c r="AKB5" s="12"/>
      <c r="AKC5" s="1"/>
      <c r="AKD5" s="1"/>
      <c r="AKF5" s="12"/>
      <c r="AKG5" s="1"/>
      <c r="AKH5" s="1"/>
      <c r="AKJ5" s="12"/>
      <c r="AKK5" s="1"/>
      <c r="AKL5" s="1"/>
      <c r="AKN5" s="12"/>
      <c r="AKO5" s="1"/>
      <c r="AKP5" s="1"/>
      <c r="AKR5" s="12"/>
      <c r="AKS5" s="1"/>
      <c r="AKT5" s="1"/>
      <c r="AKV5" s="12"/>
      <c r="AKW5" s="1"/>
      <c r="AKX5" s="1"/>
      <c r="AKZ5" s="12"/>
      <c r="ALA5" s="1"/>
      <c r="ALB5" s="1"/>
      <c r="ALD5" s="63"/>
      <c r="ALE5" s="1"/>
      <c r="ALF5" s="1"/>
      <c r="ALH5" s="63"/>
      <c r="ALI5" s="1"/>
      <c r="ALJ5" s="1"/>
      <c r="ALL5" s="12"/>
      <c r="ALM5" s="1"/>
      <c r="ALN5" s="1"/>
      <c r="ALP5" s="12"/>
      <c r="ALQ5" s="1"/>
      <c r="ALR5" s="1"/>
      <c r="ALT5" s="12"/>
      <c r="ALU5" s="1"/>
      <c r="ALV5" s="1"/>
      <c r="ALX5" s="12"/>
      <c r="ALY5" s="1"/>
      <c r="ALZ5" s="1"/>
      <c r="AMB5" s="12"/>
      <c r="AMC5" s="1"/>
      <c r="AMD5" s="1"/>
      <c r="AMF5" s="12"/>
      <c r="AMG5" s="1"/>
      <c r="AMH5" s="1"/>
      <c r="AMJ5" s="12"/>
      <c r="AMK5" s="1"/>
      <c r="AML5" s="1"/>
      <c r="AMN5" s="63"/>
      <c r="AMO5" s="1"/>
      <c r="AMP5" s="1"/>
      <c r="AMR5" s="12"/>
      <c r="AMS5" s="1"/>
      <c r="AMT5" s="1"/>
      <c r="AMV5" s="12"/>
      <c r="AMW5" s="1"/>
      <c r="AMX5" s="1"/>
      <c r="AMZ5" s="12"/>
      <c r="ANA5" s="1"/>
      <c r="ANB5" s="1"/>
      <c r="AND5" s="12"/>
      <c r="ANE5" s="1"/>
      <c r="ANF5" s="1"/>
      <c r="ANH5" s="12"/>
      <c r="ANI5" s="1"/>
      <c r="ANJ5" s="1"/>
      <c r="ANL5" s="12"/>
      <c r="ANM5" s="1"/>
      <c r="ANN5" s="1"/>
      <c r="ANP5" s="12"/>
      <c r="ANQ5" s="1"/>
      <c r="ANR5" s="1"/>
      <c r="ANT5" s="12"/>
      <c r="ANU5" s="1"/>
      <c r="ANV5" s="1"/>
      <c r="ANX5" s="12"/>
      <c r="ANY5" s="1"/>
      <c r="ANZ5" s="1"/>
      <c r="AOB5" s="12"/>
      <c r="AOC5" s="1"/>
      <c r="AOD5" s="1"/>
      <c r="AOF5" s="12"/>
      <c r="AOG5" s="1"/>
      <c r="AOH5" s="1"/>
      <c r="AOJ5" s="63"/>
      <c r="AOK5" s="1"/>
      <c r="AOL5" s="1"/>
      <c r="AON5" s="12"/>
      <c r="AOO5" s="1"/>
      <c r="AOP5" s="1"/>
      <c r="AOR5" s="12"/>
      <c r="AOS5" s="1"/>
      <c r="AOT5" s="1"/>
      <c r="AOV5" s="12"/>
      <c r="AOW5" s="1"/>
      <c r="AOX5" s="1"/>
      <c r="AOZ5" s="12"/>
      <c r="APA5" s="1"/>
      <c r="APB5" s="1"/>
      <c r="APD5" s="12"/>
      <c r="APE5" s="1"/>
      <c r="APF5" s="1"/>
      <c r="APH5" s="12"/>
      <c r="API5" s="1"/>
      <c r="APJ5" s="1"/>
      <c r="APL5" s="12"/>
      <c r="APM5" s="1"/>
      <c r="APN5" s="1"/>
      <c r="APP5" s="12"/>
      <c r="APQ5" s="1"/>
      <c r="APR5" s="1"/>
      <c r="APT5" s="12"/>
      <c r="APU5" s="1"/>
      <c r="APV5" s="1"/>
      <c r="APX5" s="12"/>
      <c r="APY5" s="1"/>
      <c r="APZ5" s="1"/>
      <c r="AQB5" s="12"/>
      <c r="AQC5" s="1"/>
      <c r="AQD5" s="1"/>
    </row>
    <row r="6" spans="1:1343" ht="18.75" x14ac:dyDescent="0.2">
      <c r="A6" s="147" t="s">
        <v>319</v>
      </c>
      <c r="B6" s="147"/>
      <c r="C6" s="147"/>
      <c r="D6" s="147"/>
      <c r="E6" s="147"/>
      <c r="F6" s="147"/>
      <c r="G6" s="147"/>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c r="IX6" s="60"/>
      <c r="IY6" s="60"/>
      <c r="IZ6" s="60"/>
      <c r="JA6" s="60"/>
      <c r="JB6" s="60"/>
      <c r="JC6" s="60"/>
      <c r="JD6" s="60"/>
      <c r="JE6" s="60"/>
      <c r="JF6" s="60"/>
      <c r="JG6" s="60"/>
      <c r="JH6" s="60"/>
      <c r="JI6" s="60"/>
      <c r="JJ6" s="60"/>
      <c r="JK6" s="60"/>
      <c r="JL6" s="60"/>
      <c r="JM6" s="60"/>
      <c r="JN6" s="60"/>
      <c r="JO6" s="60"/>
      <c r="JP6" s="60"/>
      <c r="JQ6" s="60"/>
      <c r="JR6" s="60"/>
      <c r="JS6" s="60"/>
      <c r="JT6" s="60"/>
      <c r="JU6" s="60"/>
      <c r="JV6" s="60"/>
      <c r="JW6" s="60"/>
      <c r="JX6" s="60"/>
      <c r="JY6" s="60"/>
      <c r="JZ6" s="60"/>
      <c r="KA6" s="60"/>
      <c r="KB6" s="60"/>
      <c r="KC6" s="60"/>
      <c r="KD6" s="60"/>
      <c r="KE6" s="60"/>
      <c r="KF6" s="60"/>
      <c r="KG6" s="60"/>
      <c r="KH6" s="60"/>
      <c r="KI6" s="60"/>
      <c r="KJ6" s="60"/>
      <c r="KK6" s="60"/>
      <c r="KL6" s="60"/>
      <c r="KM6" s="60"/>
      <c r="KN6" s="60"/>
      <c r="KO6" s="60"/>
      <c r="KP6" s="60"/>
      <c r="KQ6" s="60"/>
      <c r="KR6" s="60"/>
      <c r="KS6" s="60"/>
      <c r="KT6" s="60"/>
      <c r="KU6" s="60"/>
      <c r="KV6" s="60"/>
      <c r="KW6" s="60"/>
      <c r="KX6" s="60"/>
      <c r="KY6" s="60"/>
      <c r="KZ6" s="60"/>
      <c r="LA6" s="60"/>
      <c r="LB6" s="60"/>
      <c r="LC6" s="60"/>
      <c r="LD6" s="60"/>
      <c r="LE6" s="60"/>
      <c r="LF6" s="60"/>
      <c r="LG6" s="60"/>
      <c r="LH6" s="60"/>
      <c r="LI6" s="60"/>
      <c r="LJ6" s="60"/>
      <c r="LK6" s="60"/>
      <c r="LL6" s="60"/>
      <c r="LM6" s="60"/>
      <c r="LN6" s="60"/>
      <c r="LO6" s="60"/>
      <c r="LP6" s="60"/>
      <c r="LQ6" s="60"/>
      <c r="LR6" s="60"/>
      <c r="LS6" s="60"/>
      <c r="LT6" s="60"/>
      <c r="LU6" s="60"/>
      <c r="LV6" s="60"/>
      <c r="LW6" s="60"/>
      <c r="LX6" s="60"/>
      <c r="LY6" s="60"/>
      <c r="LZ6" s="60"/>
      <c r="MA6" s="60"/>
      <c r="MB6" s="60"/>
      <c r="MC6" s="60"/>
      <c r="MD6" s="60"/>
      <c r="ME6" s="60"/>
      <c r="MF6" s="60"/>
      <c r="MG6" s="60"/>
      <c r="MH6" s="60"/>
      <c r="MI6" s="60"/>
      <c r="MJ6" s="60"/>
      <c r="MK6" s="60"/>
      <c r="ML6" s="60"/>
      <c r="MM6" s="60"/>
      <c r="MN6" s="60"/>
      <c r="MO6" s="60"/>
      <c r="MP6" s="60"/>
      <c r="MQ6" s="60"/>
      <c r="MR6" s="60"/>
      <c r="MS6" s="60"/>
      <c r="MT6" s="60"/>
      <c r="MU6" s="60"/>
      <c r="MV6" s="60"/>
      <c r="MW6" s="60"/>
      <c r="MX6" s="60"/>
      <c r="MY6" s="60"/>
      <c r="MZ6" s="60"/>
      <c r="NA6" s="60"/>
      <c r="NB6" s="60"/>
      <c r="NC6" s="60"/>
      <c r="ND6" s="60"/>
      <c r="NE6" s="60"/>
      <c r="NF6" s="60"/>
      <c r="NG6" s="60"/>
      <c r="NH6" s="60"/>
      <c r="NI6" s="60"/>
      <c r="NJ6" s="60"/>
      <c r="NK6" s="60"/>
      <c r="NL6" s="60"/>
      <c r="NM6" s="60"/>
      <c r="NN6" s="60"/>
      <c r="NO6" s="60"/>
      <c r="NP6" s="60"/>
      <c r="NQ6" s="60"/>
      <c r="NR6" s="60"/>
      <c r="NS6" s="60"/>
      <c r="NT6" s="60"/>
      <c r="NU6" s="60"/>
      <c r="NV6" s="60"/>
      <c r="NW6" s="60"/>
      <c r="NX6" s="60"/>
      <c r="NY6" s="60"/>
      <c r="NZ6" s="60"/>
      <c r="OA6" s="60"/>
      <c r="OB6" s="60"/>
      <c r="OC6" s="60"/>
      <c r="OD6" s="60"/>
      <c r="OE6" s="60"/>
      <c r="OF6" s="60"/>
      <c r="OG6" s="60"/>
      <c r="OH6" s="60"/>
      <c r="OI6" s="60"/>
      <c r="OJ6" s="60"/>
      <c r="OK6" s="60"/>
      <c r="OL6" s="60"/>
      <c r="OM6" s="60"/>
      <c r="ON6" s="60"/>
      <c r="OO6" s="60"/>
      <c r="OP6" s="60"/>
      <c r="OQ6" s="60"/>
      <c r="OR6" s="60"/>
      <c r="OS6" s="60"/>
      <c r="OT6" s="60"/>
      <c r="OU6" s="60"/>
      <c r="OV6" s="60"/>
      <c r="OW6" s="60"/>
      <c r="OX6" s="60"/>
      <c r="OY6" s="60"/>
      <c r="OZ6" s="60"/>
      <c r="PA6" s="60"/>
      <c r="PB6" s="60"/>
      <c r="PC6" s="60"/>
      <c r="PD6" s="60"/>
      <c r="PE6" s="60"/>
      <c r="PF6" s="60"/>
      <c r="PG6" s="60"/>
      <c r="PH6" s="60"/>
      <c r="PI6" s="60"/>
      <c r="PJ6" s="60"/>
      <c r="PK6" s="60"/>
      <c r="PL6" s="60"/>
      <c r="PM6" s="60"/>
      <c r="PN6" s="60"/>
      <c r="PO6" s="60"/>
      <c r="PP6" s="60"/>
      <c r="PQ6" s="60"/>
      <c r="PR6" s="60"/>
      <c r="PS6" s="60"/>
      <c r="PT6" s="60"/>
      <c r="PU6" s="60"/>
      <c r="PV6" s="60"/>
      <c r="PW6" s="60"/>
      <c r="PX6" s="60"/>
      <c r="PY6" s="60"/>
      <c r="PZ6" s="60"/>
      <c r="QA6" s="60"/>
      <c r="QB6" s="60"/>
      <c r="QC6" s="60"/>
      <c r="QD6" s="60"/>
      <c r="QE6" s="60"/>
      <c r="QF6" s="60"/>
      <c r="QG6" s="60"/>
      <c r="QH6" s="60"/>
      <c r="QI6" s="60"/>
      <c r="QJ6" s="60"/>
      <c r="QK6" s="60"/>
      <c r="QL6" s="60"/>
      <c r="QM6" s="60"/>
      <c r="QN6" s="60"/>
      <c r="QO6" s="60"/>
      <c r="QP6" s="60"/>
      <c r="QQ6" s="60"/>
      <c r="QR6" s="60"/>
      <c r="QS6" s="60"/>
      <c r="QT6" s="60"/>
      <c r="QU6" s="60"/>
      <c r="QV6" s="60"/>
      <c r="QW6" s="60"/>
      <c r="QX6" s="60"/>
      <c r="QY6" s="60"/>
      <c r="QZ6" s="60"/>
      <c r="RA6" s="60"/>
      <c r="RB6" s="60"/>
      <c r="RC6" s="60"/>
      <c r="RD6" s="60"/>
      <c r="RE6" s="60"/>
      <c r="RF6" s="60"/>
      <c r="RG6" s="60"/>
      <c r="RH6" s="60"/>
      <c r="RI6" s="60"/>
      <c r="RJ6" s="60"/>
      <c r="RK6" s="60"/>
      <c r="RL6" s="60"/>
      <c r="RM6" s="60"/>
      <c r="RN6" s="60"/>
      <c r="RO6" s="60"/>
      <c r="RP6" s="60"/>
      <c r="RQ6" s="60"/>
      <c r="RR6" s="60"/>
      <c r="RS6" s="60"/>
      <c r="RT6" s="60"/>
      <c r="RU6" s="60"/>
      <c r="RV6" s="60"/>
      <c r="RW6" s="60"/>
      <c r="RX6" s="60"/>
      <c r="RY6" s="60"/>
      <c r="RZ6" s="60"/>
      <c r="SA6" s="60"/>
      <c r="SB6" s="60"/>
      <c r="SC6" s="60"/>
      <c r="SD6" s="60"/>
      <c r="SE6" s="60"/>
      <c r="SF6" s="60"/>
      <c r="SG6" s="60"/>
      <c r="SH6" s="60"/>
      <c r="SI6" s="60"/>
      <c r="SJ6" s="60"/>
      <c r="SK6" s="60"/>
      <c r="SL6" s="60"/>
      <c r="SM6" s="60"/>
      <c r="SN6" s="60"/>
      <c r="SO6" s="60"/>
      <c r="SP6" s="60"/>
      <c r="SQ6" s="60"/>
      <c r="SR6" s="60"/>
      <c r="SS6" s="60"/>
      <c r="ST6" s="60"/>
      <c r="SU6" s="60"/>
      <c r="SV6" s="60"/>
      <c r="SW6" s="60"/>
      <c r="SX6" s="60"/>
      <c r="SY6" s="60"/>
      <c r="SZ6" s="60"/>
      <c r="TA6" s="60"/>
      <c r="TB6" s="60"/>
      <c r="TC6" s="60"/>
      <c r="TD6" s="60"/>
      <c r="TE6" s="60"/>
      <c r="TF6" s="60"/>
      <c r="TG6" s="60"/>
      <c r="TH6" s="60"/>
      <c r="TI6" s="60"/>
      <c r="TJ6" s="60"/>
      <c r="TK6" s="60"/>
      <c r="TL6" s="60"/>
      <c r="TM6" s="60"/>
      <c r="TN6" s="60"/>
      <c r="TO6" s="60"/>
      <c r="TP6" s="60"/>
      <c r="TQ6" s="60"/>
      <c r="TR6" s="60"/>
      <c r="TS6" s="60"/>
      <c r="TT6" s="60"/>
      <c r="TU6" s="60"/>
      <c r="TV6" s="60"/>
      <c r="TW6" s="60"/>
      <c r="TX6" s="60"/>
      <c r="TY6" s="60"/>
      <c r="TZ6" s="60"/>
      <c r="UA6" s="60"/>
      <c r="UB6" s="60"/>
      <c r="UC6" s="60"/>
      <c r="UD6" s="60"/>
      <c r="UE6" s="60"/>
      <c r="UF6" s="60"/>
      <c r="UG6" s="60"/>
      <c r="UH6" s="60"/>
      <c r="UI6" s="60"/>
      <c r="UJ6" s="60"/>
      <c r="UK6" s="60"/>
      <c r="UL6" s="60"/>
      <c r="UM6" s="60"/>
      <c r="UN6" s="60"/>
      <c r="UO6" s="60"/>
      <c r="UP6" s="60"/>
      <c r="UQ6" s="60"/>
      <c r="UR6" s="60"/>
      <c r="US6" s="60"/>
      <c r="UT6" s="60"/>
      <c r="UU6" s="60"/>
      <c r="UV6" s="60"/>
      <c r="UW6" s="60"/>
      <c r="UX6" s="60"/>
      <c r="UY6" s="60"/>
      <c r="UZ6" s="60"/>
      <c r="VA6" s="60"/>
      <c r="VB6" s="60"/>
      <c r="VC6" s="60"/>
      <c r="VD6" s="60"/>
      <c r="VE6" s="60"/>
      <c r="VF6" s="60"/>
      <c r="VG6" s="60"/>
      <c r="VH6" s="60"/>
      <c r="VI6" s="60"/>
      <c r="VJ6" s="60"/>
      <c r="VK6" s="60"/>
      <c r="VL6" s="60"/>
      <c r="VM6" s="60"/>
      <c r="VN6" s="60"/>
      <c r="VO6" s="60"/>
      <c r="VP6" s="60"/>
      <c r="VQ6" s="60"/>
      <c r="VR6" s="60"/>
      <c r="VS6" s="60"/>
      <c r="VT6" s="60"/>
      <c r="VU6" s="60"/>
      <c r="VV6" s="60"/>
      <c r="VW6" s="60"/>
      <c r="VX6" s="60"/>
      <c r="VY6" s="60"/>
      <c r="VZ6" s="60"/>
      <c r="WA6" s="60"/>
      <c r="WB6" s="60"/>
      <c r="WC6" s="60"/>
      <c r="WD6" s="60"/>
      <c r="WE6" s="60"/>
      <c r="WF6" s="60"/>
      <c r="WG6" s="60"/>
      <c r="WH6" s="60"/>
      <c r="WI6" s="60"/>
      <c r="WJ6" s="60"/>
      <c r="WK6" s="60"/>
      <c r="WL6" s="60"/>
      <c r="WM6" s="60"/>
      <c r="WN6" s="60"/>
      <c r="WO6" s="60"/>
      <c r="WP6" s="60"/>
      <c r="WQ6" s="60"/>
      <c r="WR6" s="60"/>
      <c r="WS6" s="60"/>
      <c r="WT6" s="60"/>
      <c r="WU6" s="60"/>
      <c r="WV6" s="60"/>
      <c r="WW6" s="60"/>
      <c r="WX6" s="60"/>
      <c r="WY6" s="60"/>
      <c r="WZ6" s="60"/>
      <c r="XA6" s="60"/>
      <c r="XB6" s="60"/>
      <c r="XC6" s="60"/>
      <c r="XD6" s="60"/>
      <c r="XE6" s="60"/>
      <c r="XF6" s="60"/>
      <c r="XG6" s="60"/>
      <c r="XH6" s="60"/>
      <c r="XI6" s="60"/>
      <c r="XJ6" s="60"/>
      <c r="XK6" s="60"/>
      <c r="XL6" s="60"/>
      <c r="XM6" s="60"/>
      <c r="XN6" s="60"/>
      <c r="XO6" s="60"/>
      <c r="XP6" s="60"/>
      <c r="XQ6" s="60"/>
      <c r="XR6" s="60"/>
      <c r="XS6" s="60"/>
      <c r="XT6" s="60"/>
      <c r="XU6" s="60"/>
      <c r="XV6" s="60"/>
      <c r="XW6" s="60"/>
      <c r="XX6" s="60"/>
      <c r="XY6" s="60"/>
      <c r="XZ6" s="60"/>
      <c r="YA6" s="60"/>
      <c r="YB6" s="60"/>
      <c r="YC6" s="60"/>
      <c r="YD6" s="60"/>
      <c r="YE6" s="60"/>
      <c r="YF6" s="60"/>
      <c r="YG6" s="60"/>
      <c r="YH6" s="60"/>
      <c r="YI6" s="60"/>
      <c r="YJ6" s="60"/>
      <c r="YK6" s="60"/>
      <c r="YL6" s="60"/>
      <c r="YM6" s="60"/>
      <c r="YN6" s="60"/>
      <c r="YO6" s="60"/>
      <c r="YP6" s="60"/>
      <c r="YQ6" s="60"/>
      <c r="YR6" s="60"/>
      <c r="YS6" s="60"/>
      <c r="YT6" s="60"/>
      <c r="YU6" s="60"/>
      <c r="YV6" s="60"/>
      <c r="YW6" s="60"/>
      <c r="YX6" s="60"/>
      <c r="YY6" s="60"/>
      <c r="YZ6" s="60"/>
      <c r="ZA6" s="60"/>
      <c r="ZB6" s="60"/>
      <c r="ZC6" s="60"/>
      <c r="ZD6" s="60"/>
      <c r="ZE6" s="60"/>
      <c r="ZF6" s="60"/>
      <c r="ZG6" s="60"/>
      <c r="ZH6" s="60"/>
      <c r="ZI6" s="60"/>
      <c r="ZJ6" s="60"/>
      <c r="ZK6" s="60"/>
      <c r="ZL6" s="60"/>
      <c r="ZM6" s="60"/>
      <c r="ZN6" s="60"/>
      <c r="ZO6" s="60"/>
      <c r="ZP6" s="60"/>
      <c r="ZQ6" s="60"/>
      <c r="ZR6" s="60"/>
      <c r="ZS6" s="60"/>
      <c r="ZT6" s="60"/>
      <c r="ZU6" s="60"/>
      <c r="ZV6" s="60"/>
      <c r="ZW6" s="60"/>
      <c r="ZX6" s="60"/>
      <c r="ZY6" s="60"/>
      <c r="ZZ6" s="60"/>
      <c r="AAA6" s="60"/>
      <c r="AAB6" s="60"/>
      <c r="AAC6" s="60"/>
      <c r="AAD6" s="60"/>
      <c r="AAE6" s="60"/>
      <c r="AAF6" s="60"/>
      <c r="AAG6" s="60"/>
      <c r="AAH6" s="60"/>
      <c r="AAI6" s="60"/>
      <c r="AAJ6" s="60"/>
      <c r="AAK6" s="60"/>
      <c r="AAL6" s="60"/>
      <c r="AAM6" s="60"/>
      <c r="AAN6" s="60"/>
      <c r="AAO6" s="60"/>
      <c r="AAP6" s="60"/>
      <c r="AAQ6" s="60"/>
      <c r="AAR6" s="60"/>
      <c r="AAS6" s="60"/>
      <c r="AAT6" s="60"/>
      <c r="AAU6" s="60"/>
      <c r="AAV6" s="60"/>
      <c r="AAW6" s="60"/>
      <c r="AAX6" s="60"/>
      <c r="AAY6" s="60"/>
      <c r="AAZ6" s="60"/>
      <c r="ABA6" s="60"/>
      <c r="ABB6" s="60"/>
      <c r="ABC6" s="60"/>
      <c r="ABD6" s="60"/>
      <c r="ABE6" s="60"/>
      <c r="ABF6" s="60"/>
      <c r="ABG6" s="60"/>
      <c r="ABH6" s="60"/>
      <c r="ABI6" s="60"/>
      <c r="ABJ6" s="60"/>
      <c r="ABK6" s="60"/>
      <c r="ABL6" s="60"/>
      <c r="ABM6" s="60"/>
      <c r="ABN6" s="60"/>
      <c r="ABO6" s="60"/>
      <c r="ABP6" s="60"/>
      <c r="ABQ6" s="60"/>
      <c r="ABR6" s="60"/>
      <c r="ABS6" s="60"/>
      <c r="ABT6" s="60"/>
      <c r="ABU6" s="60"/>
      <c r="ABV6" s="60"/>
      <c r="ABW6" s="60"/>
      <c r="ABX6" s="60"/>
      <c r="ABY6" s="60"/>
      <c r="ABZ6" s="60"/>
      <c r="ACA6" s="60"/>
      <c r="ACB6" s="60"/>
      <c r="ACC6" s="60"/>
      <c r="ACD6" s="60"/>
      <c r="ACE6" s="60"/>
      <c r="ACF6" s="60"/>
      <c r="ACG6" s="60"/>
      <c r="ACH6" s="60"/>
      <c r="ACI6" s="60"/>
      <c r="ACJ6" s="60"/>
      <c r="ACK6" s="60"/>
      <c r="ACL6" s="60"/>
      <c r="ACM6" s="60"/>
      <c r="ACN6" s="60"/>
      <c r="ACO6" s="60"/>
      <c r="ACP6" s="60"/>
      <c r="ACQ6" s="60"/>
      <c r="ACR6" s="60"/>
      <c r="ACS6" s="60"/>
      <c r="ACT6" s="60"/>
      <c r="ACU6" s="60"/>
      <c r="ACV6" s="60"/>
      <c r="ACW6" s="60"/>
      <c r="ACX6" s="60"/>
      <c r="ACY6" s="60"/>
      <c r="ACZ6" s="60"/>
      <c r="ADA6" s="60"/>
      <c r="ADB6" s="60"/>
      <c r="ADC6" s="60"/>
      <c r="ADD6" s="60"/>
      <c r="ADE6" s="60"/>
      <c r="ADF6" s="60"/>
      <c r="ADG6" s="60"/>
      <c r="ADH6" s="60"/>
      <c r="ADI6" s="60"/>
      <c r="ADJ6" s="60"/>
      <c r="ADK6" s="60"/>
      <c r="ADL6" s="60"/>
      <c r="ADM6" s="60"/>
      <c r="ADN6" s="60"/>
      <c r="ADO6" s="60"/>
      <c r="ADP6" s="60"/>
      <c r="ADQ6" s="60"/>
      <c r="ADR6" s="60"/>
      <c r="ADS6" s="60"/>
      <c r="ADT6" s="60"/>
      <c r="ADU6" s="60"/>
      <c r="ADV6" s="60"/>
      <c r="ADW6" s="60"/>
      <c r="ADX6" s="60"/>
      <c r="ADY6" s="60"/>
      <c r="ADZ6" s="60"/>
      <c r="AEA6" s="60"/>
      <c r="AEB6" s="60"/>
      <c r="AEC6" s="60"/>
      <c r="AED6" s="60"/>
      <c r="AEE6" s="60"/>
      <c r="AEF6" s="60"/>
      <c r="AEG6" s="60"/>
      <c r="AEH6" s="60"/>
      <c r="AEI6" s="60"/>
      <c r="AEJ6" s="60"/>
      <c r="AEK6" s="60"/>
      <c r="AEL6" s="60"/>
      <c r="AEM6" s="60"/>
      <c r="AEN6" s="60"/>
      <c r="AEO6" s="60"/>
      <c r="AEP6" s="60"/>
      <c r="AEQ6" s="60"/>
      <c r="AER6" s="60"/>
      <c r="AES6" s="60"/>
      <c r="AET6" s="60"/>
      <c r="AEU6" s="60"/>
      <c r="AEV6" s="60"/>
      <c r="AEW6" s="60"/>
      <c r="AEX6" s="60"/>
      <c r="AEY6" s="60"/>
      <c r="AEZ6" s="60"/>
      <c r="AFA6" s="60"/>
      <c r="AFB6" s="60"/>
      <c r="AFC6" s="60"/>
      <c r="AFD6" s="60"/>
      <c r="AFE6" s="60"/>
      <c r="AFF6" s="60"/>
      <c r="AFG6" s="60"/>
      <c r="AFH6" s="60"/>
      <c r="AFI6" s="60"/>
      <c r="AFJ6" s="60"/>
      <c r="AFK6" s="60"/>
      <c r="AFL6" s="60"/>
      <c r="AFM6" s="60"/>
      <c r="AFN6" s="60"/>
      <c r="AFO6" s="60"/>
      <c r="AFP6" s="60"/>
      <c r="AFQ6" s="60"/>
      <c r="AFR6" s="60"/>
      <c r="AFS6" s="60"/>
      <c r="AFT6" s="60"/>
      <c r="AFU6" s="60"/>
      <c r="AFV6" s="60"/>
      <c r="AFW6" s="60"/>
      <c r="AFX6" s="60"/>
      <c r="AFY6" s="60"/>
      <c r="AFZ6" s="60"/>
      <c r="AGA6" s="60"/>
      <c r="AGB6" s="60"/>
      <c r="AGC6" s="60"/>
      <c r="AGD6" s="60"/>
      <c r="AGE6" s="60"/>
      <c r="AGF6" s="60"/>
      <c r="AGG6" s="60"/>
      <c r="AGH6" s="60"/>
      <c r="AGI6" s="60"/>
      <c r="AGJ6" s="60"/>
      <c r="AGK6" s="60"/>
      <c r="AGL6" s="60"/>
      <c r="AGM6" s="60"/>
      <c r="AGN6" s="60"/>
      <c r="AGO6" s="60"/>
      <c r="AGP6" s="60"/>
      <c r="AGQ6" s="60"/>
      <c r="AGR6" s="60"/>
      <c r="AGS6" s="60"/>
      <c r="AGT6" s="60"/>
      <c r="AGU6" s="60"/>
      <c r="AGV6" s="60"/>
      <c r="AGW6" s="60"/>
      <c r="AGX6" s="60"/>
      <c r="AGY6" s="60"/>
      <c r="AGZ6" s="60"/>
      <c r="AHA6" s="60"/>
      <c r="AHB6" s="60"/>
      <c r="AHC6" s="60"/>
      <c r="AHD6" s="60"/>
      <c r="AHE6" s="60"/>
      <c r="AHF6" s="60"/>
      <c r="AHG6" s="60"/>
      <c r="AHH6" s="60"/>
      <c r="AHI6" s="60"/>
      <c r="AHJ6" s="60"/>
      <c r="AHK6" s="60"/>
      <c r="AHL6" s="60"/>
      <c r="AHM6" s="60"/>
      <c r="AHN6" s="60"/>
      <c r="AHO6" s="60"/>
      <c r="AHP6" s="60"/>
      <c r="AHQ6" s="60"/>
      <c r="AHR6" s="60"/>
      <c r="AHS6" s="60"/>
      <c r="AHT6" s="60"/>
      <c r="AHU6" s="60"/>
      <c r="AHV6" s="60"/>
      <c r="AHW6" s="60"/>
      <c r="AHX6" s="60"/>
      <c r="AHY6" s="60"/>
      <c r="AHZ6" s="60"/>
      <c r="AIA6" s="60"/>
      <c r="AIB6" s="60"/>
      <c r="AIC6" s="60"/>
      <c r="AID6" s="60"/>
      <c r="AIE6" s="60"/>
      <c r="AIF6" s="60"/>
      <c r="AIG6" s="60"/>
      <c r="AIH6" s="60"/>
      <c r="AII6" s="60"/>
      <c r="AIJ6" s="60"/>
      <c r="AIK6" s="60"/>
      <c r="AIL6" s="60"/>
      <c r="AIM6" s="60"/>
      <c r="AIN6" s="60"/>
      <c r="AIO6" s="60"/>
      <c r="AIP6" s="60"/>
      <c r="AIQ6" s="60"/>
      <c r="AIR6" s="60"/>
      <c r="AIS6" s="60"/>
      <c r="AIT6" s="60"/>
      <c r="AIU6" s="60"/>
      <c r="AIV6" s="60"/>
      <c r="AIW6" s="60"/>
      <c r="AIX6" s="60"/>
      <c r="AIY6" s="60"/>
      <c r="AIZ6" s="60"/>
      <c r="AJA6" s="60"/>
      <c r="AJB6" s="60"/>
      <c r="AJC6" s="60"/>
      <c r="AJD6" s="60"/>
      <c r="AJE6" s="60"/>
      <c r="AJF6" s="60"/>
      <c r="AJG6" s="60"/>
      <c r="AJH6" s="60"/>
      <c r="AJI6" s="60"/>
      <c r="AJJ6" s="60"/>
      <c r="AJK6" s="60"/>
      <c r="AJL6" s="60"/>
      <c r="AJM6" s="60"/>
      <c r="AJN6" s="60"/>
      <c r="AJO6" s="60"/>
      <c r="AJP6" s="60"/>
      <c r="AJQ6" s="60"/>
      <c r="AJR6" s="60"/>
      <c r="AJS6" s="60"/>
      <c r="AJT6" s="60"/>
      <c r="AJU6" s="60"/>
      <c r="AJV6" s="60"/>
      <c r="AJW6" s="60"/>
      <c r="AJX6" s="60"/>
      <c r="AJY6" s="60"/>
      <c r="AJZ6" s="60"/>
      <c r="AKA6" s="60"/>
      <c r="AKB6" s="60"/>
      <c r="AKC6" s="60"/>
      <c r="AKD6" s="60"/>
      <c r="AKE6" s="60"/>
      <c r="AKF6" s="60"/>
      <c r="AKG6" s="60"/>
      <c r="AKH6" s="60"/>
      <c r="AKI6" s="60"/>
      <c r="AKJ6" s="60"/>
      <c r="AKK6" s="60"/>
      <c r="AKL6" s="60"/>
      <c r="AKM6" s="60"/>
      <c r="AKN6" s="60"/>
      <c r="AKO6" s="60"/>
      <c r="AKP6" s="60"/>
      <c r="AKQ6" s="60"/>
      <c r="AKR6" s="60"/>
      <c r="AKS6" s="60"/>
      <c r="AKT6" s="60"/>
      <c r="AKU6" s="60"/>
      <c r="AKV6" s="60"/>
      <c r="AKW6" s="60"/>
      <c r="AKX6" s="60"/>
      <c r="AKY6" s="60"/>
      <c r="AKZ6" s="60"/>
      <c r="ALA6" s="60"/>
      <c r="ALB6" s="60"/>
      <c r="ALC6" s="60"/>
      <c r="ALD6" s="60"/>
      <c r="ALE6" s="60"/>
      <c r="ALF6" s="60"/>
      <c r="ALG6" s="60"/>
      <c r="ALH6" s="60"/>
      <c r="ALI6" s="60"/>
      <c r="ALJ6" s="60"/>
      <c r="ALK6" s="60"/>
      <c r="ALL6" s="60"/>
      <c r="ALM6" s="60"/>
      <c r="ALN6" s="60"/>
      <c r="ALO6" s="60"/>
      <c r="ALP6" s="60"/>
      <c r="ALQ6" s="60"/>
      <c r="ALR6" s="60"/>
      <c r="ALS6" s="60"/>
      <c r="ALT6" s="60"/>
      <c r="ALU6" s="60"/>
      <c r="ALV6" s="60"/>
      <c r="ALW6" s="60"/>
      <c r="ALX6" s="60"/>
      <c r="ALY6" s="60"/>
      <c r="ALZ6" s="60"/>
      <c r="AMA6" s="60"/>
      <c r="AMB6" s="60"/>
      <c r="AMC6" s="60"/>
      <c r="AMD6" s="60"/>
      <c r="AME6" s="60"/>
      <c r="AMF6" s="60"/>
      <c r="AMG6" s="60"/>
      <c r="AMH6" s="60"/>
      <c r="AMI6" s="60"/>
      <c r="AMJ6" s="60"/>
      <c r="AMK6" s="60"/>
      <c r="AML6" s="60"/>
      <c r="AMM6" s="60"/>
      <c r="AMN6" s="60"/>
      <c r="AMO6" s="60"/>
      <c r="AMP6" s="60"/>
      <c r="AMQ6" s="60"/>
      <c r="AMR6" s="60"/>
      <c r="AMS6" s="60"/>
      <c r="AMT6" s="60"/>
      <c r="AMU6" s="60"/>
      <c r="AMV6" s="60"/>
      <c r="AMW6" s="60"/>
      <c r="AMX6" s="60"/>
      <c r="AMY6" s="60"/>
      <c r="AMZ6" s="60"/>
      <c r="ANA6" s="60"/>
      <c r="ANB6" s="60"/>
      <c r="ANC6" s="60"/>
      <c r="AND6" s="60"/>
      <c r="ANE6" s="60"/>
      <c r="ANF6" s="60"/>
      <c r="ANG6" s="60"/>
      <c r="ANH6" s="60"/>
      <c r="ANI6" s="60"/>
      <c r="ANJ6" s="60"/>
      <c r="ANK6" s="60"/>
      <c r="ANL6" s="60"/>
      <c r="ANM6" s="60"/>
      <c r="ANN6" s="60"/>
      <c r="ANO6" s="60"/>
      <c r="ANP6" s="60"/>
      <c r="ANQ6" s="60"/>
      <c r="ANR6" s="60"/>
      <c r="ANS6" s="60"/>
      <c r="ANT6" s="60"/>
      <c r="ANU6" s="60"/>
      <c r="ANV6" s="60"/>
      <c r="ANW6" s="60"/>
      <c r="ANX6" s="60"/>
      <c r="ANY6" s="60"/>
      <c r="ANZ6" s="60"/>
      <c r="AOA6" s="60"/>
      <c r="AOB6" s="60"/>
      <c r="AOC6" s="60"/>
      <c r="AOD6" s="60"/>
      <c r="AOE6" s="60"/>
      <c r="AOF6" s="60"/>
      <c r="AOG6" s="60"/>
      <c r="AOH6" s="60"/>
      <c r="AOI6" s="60"/>
      <c r="AOJ6" s="60"/>
      <c r="AOK6" s="60"/>
      <c r="AOL6" s="60"/>
      <c r="AOM6" s="60"/>
      <c r="AON6" s="60"/>
      <c r="AOO6" s="60"/>
      <c r="AOP6" s="60"/>
      <c r="AOQ6" s="60"/>
      <c r="AOR6" s="60"/>
      <c r="AOS6" s="60"/>
      <c r="AOT6" s="60"/>
      <c r="AOU6" s="60"/>
      <c r="AOV6" s="60"/>
      <c r="AOW6" s="60"/>
      <c r="AOX6" s="60"/>
      <c r="AOY6" s="60"/>
      <c r="AOZ6" s="60"/>
      <c r="APA6" s="60"/>
      <c r="APB6" s="60"/>
      <c r="APC6" s="60"/>
      <c r="APD6" s="60"/>
      <c r="APE6" s="60"/>
      <c r="APF6" s="60"/>
      <c r="APG6" s="60"/>
      <c r="APH6" s="60"/>
      <c r="API6" s="60"/>
      <c r="APJ6" s="60"/>
      <c r="APK6" s="60"/>
      <c r="APL6" s="60"/>
      <c r="APM6" s="60"/>
      <c r="APN6" s="60"/>
      <c r="APO6" s="60"/>
      <c r="APP6" s="60"/>
      <c r="APQ6" s="60"/>
      <c r="APR6" s="60"/>
      <c r="APS6" s="60"/>
      <c r="APT6" s="60"/>
      <c r="APU6" s="60"/>
      <c r="APV6" s="60"/>
      <c r="APW6" s="60"/>
      <c r="APX6" s="60"/>
      <c r="APY6" s="60"/>
      <c r="APZ6" s="60"/>
      <c r="AQA6" s="60"/>
      <c r="AQB6" s="60"/>
      <c r="AQC6" s="60"/>
      <c r="AQD6" s="60"/>
      <c r="AQE6" s="60"/>
    </row>
    <row r="7" spans="1:1343" ht="15.75" x14ac:dyDescent="0.2">
      <c r="A7" s="146" t="s">
        <v>240</v>
      </c>
      <c r="B7" s="146"/>
      <c r="C7" s="146"/>
      <c r="D7" s="146"/>
      <c r="E7" s="146"/>
      <c r="F7" s="146"/>
      <c r="G7" s="146"/>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c r="IU7" s="61"/>
      <c r="IV7" s="61"/>
      <c r="IW7" s="61"/>
      <c r="IX7" s="61"/>
      <c r="IY7" s="61"/>
      <c r="IZ7" s="61"/>
      <c r="JA7" s="61"/>
      <c r="JB7" s="61"/>
      <c r="JC7" s="61"/>
      <c r="JD7" s="61"/>
      <c r="JE7" s="61"/>
      <c r="JF7" s="61"/>
      <c r="JG7" s="61"/>
      <c r="JH7" s="61"/>
      <c r="JI7" s="61"/>
      <c r="JJ7" s="61"/>
      <c r="JK7" s="61"/>
      <c r="JL7" s="61"/>
      <c r="JM7" s="61"/>
      <c r="JN7" s="61"/>
      <c r="JO7" s="61"/>
      <c r="JP7" s="61"/>
      <c r="JQ7" s="61"/>
      <c r="JR7" s="61"/>
      <c r="JS7" s="61"/>
      <c r="JT7" s="61"/>
      <c r="JU7" s="61"/>
      <c r="JV7" s="61"/>
      <c r="JW7" s="61"/>
      <c r="JX7" s="61"/>
      <c r="JY7" s="61"/>
      <c r="JZ7" s="61"/>
      <c r="KA7" s="61"/>
      <c r="KB7" s="61"/>
      <c r="KC7" s="61"/>
      <c r="KD7" s="61"/>
      <c r="KE7" s="61"/>
      <c r="KF7" s="61"/>
      <c r="KG7" s="61"/>
      <c r="KH7" s="61"/>
      <c r="KI7" s="61"/>
      <c r="KJ7" s="61"/>
      <c r="KK7" s="61"/>
      <c r="KL7" s="61"/>
      <c r="KM7" s="61"/>
      <c r="KN7" s="61"/>
      <c r="KO7" s="61"/>
      <c r="KP7" s="61"/>
      <c r="KQ7" s="61"/>
      <c r="KR7" s="61"/>
      <c r="KS7" s="61"/>
      <c r="KT7" s="61"/>
      <c r="KU7" s="61"/>
      <c r="KV7" s="61"/>
      <c r="KW7" s="61"/>
      <c r="KX7" s="61"/>
      <c r="KY7" s="61"/>
      <c r="KZ7" s="61"/>
      <c r="LA7" s="61"/>
      <c r="LB7" s="61"/>
      <c r="LC7" s="61"/>
      <c r="LD7" s="61"/>
      <c r="LE7" s="61"/>
      <c r="LF7" s="61"/>
      <c r="LG7" s="61"/>
      <c r="LH7" s="61"/>
      <c r="LI7" s="61"/>
      <c r="LJ7" s="61"/>
      <c r="LK7" s="61"/>
      <c r="LL7" s="61"/>
      <c r="LM7" s="61"/>
      <c r="LN7" s="61"/>
      <c r="LO7" s="61"/>
      <c r="LP7" s="61"/>
      <c r="LQ7" s="61"/>
      <c r="LR7" s="61"/>
      <c r="LS7" s="61"/>
      <c r="LT7" s="61"/>
      <c r="LU7" s="61"/>
      <c r="LV7" s="61"/>
      <c r="LW7" s="61"/>
      <c r="LX7" s="61"/>
      <c r="LY7" s="61"/>
      <c r="LZ7" s="61"/>
      <c r="MA7" s="61"/>
      <c r="MB7" s="61"/>
      <c r="MC7" s="61"/>
      <c r="MD7" s="61"/>
      <c r="ME7" s="61"/>
      <c r="MF7" s="61"/>
      <c r="MG7" s="61"/>
      <c r="MH7" s="61"/>
      <c r="MI7" s="61"/>
      <c r="MJ7" s="61"/>
      <c r="MK7" s="61"/>
      <c r="ML7" s="61"/>
      <c r="MM7" s="61"/>
      <c r="MN7" s="61"/>
      <c r="MO7" s="61"/>
      <c r="MP7" s="61"/>
      <c r="MQ7" s="61"/>
      <c r="MR7" s="61"/>
      <c r="MS7" s="61"/>
      <c r="MT7" s="61"/>
      <c r="MU7" s="61"/>
      <c r="MV7" s="61"/>
      <c r="MW7" s="61"/>
      <c r="MX7" s="61"/>
      <c r="MY7" s="61"/>
      <c r="MZ7" s="61"/>
      <c r="NA7" s="61"/>
      <c r="NB7" s="61"/>
      <c r="NC7" s="61"/>
      <c r="ND7" s="61"/>
      <c r="NE7" s="61"/>
      <c r="NF7" s="61"/>
      <c r="NG7" s="61"/>
      <c r="NH7" s="61"/>
      <c r="NI7" s="61"/>
      <c r="NJ7" s="61"/>
      <c r="NK7" s="61"/>
      <c r="NL7" s="61"/>
      <c r="NM7" s="61"/>
      <c r="NN7" s="61"/>
      <c r="NO7" s="61"/>
      <c r="NP7" s="61"/>
      <c r="NQ7" s="61"/>
      <c r="NR7" s="61"/>
      <c r="NS7" s="61"/>
      <c r="NT7" s="61"/>
      <c r="NU7" s="61"/>
      <c r="NV7" s="61"/>
      <c r="NW7" s="61"/>
      <c r="NX7" s="61"/>
      <c r="NY7" s="61"/>
      <c r="NZ7" s="61"/>
      <c r="OA7" s="61"/>
      <c r="OB7" s="61"/>
      <c r="OC7" s="61"/>
      <c r="OD7" s="61"/>
      <c r="OE7" s="61"/>
      <c r="OF7" s="61"/>
      <c r="OG7" s="61"/>
      <c r="OH7" s="61"/>
      <c r="OI7" s="61"/>
      <c r="OJ7" s="61"/>
      <c r="OK7" s="61"/>
      <c r="OL7" s="61"/>
      <c r="OM7" s="61"/>
      <c r="ON7" s="61"/>
      <c r="OO7" s="61"/>
      <c r="OP7" s="61"/>
      <c r="OQ7" s="61"/>
      <c r="OR7" s="61"/>
      <c r="OS7" s="61"/>
      <c r="OT7" s="61"/>
      <c r="OU7" s="61"/>
      <c r="OV7" s="61"/>
      <c r="OW7" s="61"/>
      <c r="OX7" s="61"/>
      <c r="OY7" s="61"/>
      <c r="OZ7" s="61"/>
      <c r="PA7" s="61"/>
      <c r="PB7" s="61"/>
      <c r="PC7" s="61"/>
      <c r="PD7" s="61"/>
      <c r="PE7" s="61"/>
      <c r="PF7" s="61"/>
      <c r="PG7" s="61"/>
      <c r="PH7" s="61"/>
      <c r="PI7" s="61"/>
      <c r="PJ7" s="61"/>
      <c r="PK7" s="61"/>
      <c r="PL7" s="61"/>
      <c r="PM7" s="61"/>
      <c r="PN7" s="61"/>
      <c r="PO7" s="61"/>
      <c r="PP7" s="61"/>
      <c r="PQ7" s="61"/>
      <c r="PR7" s="61"/>
      <c r="PS7" s="61"/>
      <c r="PT7" s="61"/>
      <c r="PU7" s="61"/>
      <c r="PV7" s="61"/>
      <c r="PW7" s="61"/>
      <c r="PX7" s="61"/>
      <c r="PY7" s="61"/>
      <c r="PZ7" s="61"/>
      <c r="QA7" s="61"/>
      <c r="QB7" s="61"/>
      <c r="QC7" s="61"/>
      <c r="QD7" s="61"/>
      <c r="QE7" s="61"/>
      <c r="QF7" s="61"/>
      <c r="QG7" s="61"/>
      <c r="QH7" s="61"/>
      <c r="QI7" s="61"/>
      <c r="QJ7" s="61"/>
      <c r="QK7" s="61"/>
      <c r="QL7" s="61"/>
      <c r="QM7" s="61"/>
      <c r="QN7" s="61"/>
      <c r="QO7" s="61"/>
      <c r="QP7" s="61"/>
      <c r="QQ7" s="61"/>
      <c r="QR7" s="61"/>
      <c r="QS7" s="61"/>
      <c r="QT7" s="61"/>
      <c r="QU7" s="61"/>
      <c r="QV7" s="61"/>
      <c r="QW7" s="61"/>
      <c r="QX7" s="61"/>
      <c r="QY7" s="61"/>
      <c r="QZ7" s="61"/>
      <c r="RA7" s="61"/>
      <c r="RB7" s="61"/>
      <c r="RC7" s="61"/>
      <c r="RD7" s="61"/>
      <c r="RE7" s="61"/>
      <c r="RF7" s="61"/>
      <c r="RG7" s="61"/>
      <c r="RH7" s="61"/>
      <c r="RI7" s="61"/>
      <c r="RJ7" s="61"/>
      <c r="RK7" s="61"/>
      <c r="RL7" s="61"/>
      <c r="RM7" s="61"/>
      <c r="RN7" s="61"/>
      <c r="RO7" s="61"/>
      <c r="RP7" s="61"/>
      <c r="RQ7" s="61"/>
      <c r="RR7" s="61"/>
      <c r="RS7" s="61"/>
      <c r="RT7" s="61"/>
      <c r="RU7" s="61"/>
      <c r="RV7" s="61"/>
      <c r="RW7" s="61"/>
      <c r="RX7" s="61"/>
      <c r="RY7" s="61"/>
      <c r="RZ7" s="61"/>
      <c r="SA7" s="61"/>
      <c r="SB7" s="61"/>
      <c r="SC7" s="61"/>
      <c r="SD7" s="61"/>
      <c r="SE7" s="61"/>
      <c r="SF7" s="61"/>
      <c r="SG7" s="61"/>
      <c r="SH7" s="61"/>
      <c r="SI7" s="61"/>
      <c r="SJ7" s="61"/>
      <c r="SK7" s="61"/>
      <c r="SL7" s="61"/>
      <c r="SM7" s="61"/>
      <c r="SN7" s="61"/>
      <c r="SO7" s="61"/>
      <c r="SP7" s="61"/>
      <c r="SQ7" s="61"/>
      <c r="SR7" s="61"/>
      <c r="SS7" s="61"/>
      <c r="ST7" s="61"/>
      <c r="SU7" s="61"/>
      <c r="SV7" s="61"/>
      <c r="SW7" s="61"/>
      <c r="SX7" s="61"/>
      <c r="SY7" s="61"/>
      <c r="SZ7" s="61"/>
      <c r="TA7" s="61"/>
      <c r="TB7" s="61"/>
      <c r="TC7" s="61"/>
      <c r="TD7" s="61"/>
      <c r="TE7" s="61"/>
      <c r="TF7" s="61"/>
      <c r="TG7" s="61"/>
      <c r="TH7" s="61"/>
      <c r="TI7" s="61"/>
      <c r="TJ7" s="61"/>
      <c r="TK7" s="61"/>
      <c r="TL7" s="61"/>
      <c r="TM7" s="61"/>
      <c r="TN7" s="61"/>
      <c r="TO7" s="61"/>
      <c r="TP7" s="61"/>
      <c r="TQ7" s="61"/>
      <c r="TR7" s="61"/>
      <c r="TS7" s="61"/>
      <c r="TT7" s="61"/>
      <c r="TU7" s="61"/>
      <c r="TV7" s="61"/>
      <c r="TW7" s="61"/>
      <c r="TX7" s="61"/>
      <c r="TY7" s="61"/>
      <c r="TZ7" s="61"/>
      <c r="UA7" s="61"/>
      <c r="UB7" s="61"/>
      <c r="UC7" s="61"/>
      <c r="UD7" s="61"/>
      <c r="UE7" s="61"/>
      <c r="UF7" s="61"/>
      <c r="UG7" s="61"/>
      <c r="UH7" s="61"/>
      <c r="UI7" s="61"/>
      <c r="UJ7" s="61"/>
      <c r="UK7" s="61"/>
      <c r="UL7" s="61"/>
      <c r="UM7" s="61"/>
      <c r="UN7" s="61"/>
      <c r="UO7" s="61"/>
      <c r="UP7" s="61"/>
      <c r="UQ7" s="61"/>
      <c r="UR7" s="61"/>
      <c r="US7" s="61"/>
      <c r="UT7" s="61"/>
      <c r="UU7" s="61"/>
      <c r="UV7" s="61"/>
      <c r="UW7" s="61"/>
      <c r="UX7" s="61"/>
      <c r="UY7" s="61"/>
      <c r="UZ7" s="61"/>
      <c r="VA7" s="61"/>
      <c r="VB7" s="61"/>
      <c r="VC7" s="61"/>
      <c r="VD7" s="61"/>
      <c r="VE7" s="61"/>
      <c r="VF7" s="61"/>
      <c r="VG7" s="61"/>
      <c r="VH7" s="61"/>
      <c r="VI7" s="61"/>
      <c r="VJ7" s="61"/>
      <c r="VK7" s="61"/>
      <c r="VL7" s="61"/>
      <c r="VM7" s="61"/>
      <c r="VN7" s="61"/>
      <c r="VO7" s="61"/>
      <c r="VP7" s="61"/>
      <c r="VQ7" s="61"/>
      <c r="VR7" s="61"/>
      <c r="VS7" s="61"/>
      <c r="VT7" s="61"/>
      <c r="VU7" s="61"/>
      <c r="VV7" s="61"/>
      <c r="VW7" s="61"/>
      <c r="VX7" s="61"/>
      <c r="VY7" s="61"/>
      <c r="VZ7" s="61"/>
      <c r="WA7" s="61"/>
      <c r="WB7" s="61"/>
      <c r="WC7" s="61"/>
      <c r="WD7" s="61"/>
      <c r="WE7" s="61"/>
      <c r="WF7" s="61"/>
      <c r="WG7" s="61"/>
      <c r="WH7" s="61"/>
      <c r="WI7" s="61"/>
      <c r="WJ7" s="61"/>
      <c r="WK7" s="61"/>
      <c r="WL7" s="61"/>
      <c r="WM7" s="61"/>
      <c r="WN7" s="61"/>
      <c r="WO7" s="61"/>
      <c r="WP7" s="61"/>
      <c r="WQ7" s="61"/>
      <c r="WR7" s="61"/>
      <c r="WS7" s="61"/>
      <c r="WT7" s="61"/>
      <c r="WU7" s="61"/>
      <c r="WV7" s="61"/>
      <c r="WW7" s="61"/>
      <c r="WX7" s="61"/>
      <c r="WY7" s="61"/>
      <c r="WZ7" s="61"/>
      <c r="XA7" s="61"/>
      <c r="XB7" s="61"/>
      <c r="XC7" s="61"/>
      <c r="XD7" s="61"/>
      <c r="XE7" s="61"/>
      <c r="XF7" s="61"/>
      <c r="XG7" s="61"/>
      <c r="XH7" s="61"/>
      <c r="XI7" s="61"/>
      <c r="XJ7" s="61"/>
      <c r="XK7" s="61"/>
      <c r="XL7" s="61"/>
      <c r="XM7" s="61"/>
      <c r="XN7" s="61"/>
      <c r="XO7" s="61"/>
      <c r="XP7" s="61"/>
      <c r="XQ7" s="61"/>
      <c r="XR7" s="61"/>
      <c r="XS7" s="61"/>
      <c r="XT7" s="61"/>
      <c r="XU7" s="61"/>
      <c r="XV7" s="61"/>
      <c r="XW7" s="61"/>
      <c r="XX7" s="61"/>
      <c r="XY7" s="61"/>
      <c r="XZ7" s="61"/>
      <c r="YA7" s="61"/>
      <c r="YB7" s="61"/>
      <c r="YC7" s="61"/>
      <c r="YD7" s="61"/>
      <c r="YE7" s="61"/>
      <c r="YF7" s="61"/>
      <c r="YG7" s="61"/>
      <c r="YH7" s="61"/>
      <c r="YI7" s="61"/>
      <c r="YJ7" s="61"/>
      <c r="YK7" s="61"/>
      <c r="YL7" s="61"/>
      <c r="YM7" s="61"/>
      <c r="YN7" s="61"/>
      <c r="YO7" s="61"/>
      <c r="YP7" s="61"/>
      <c r="YQ7" s="61"/>
      <c r="YR7" s="61"/>
      <c r="YS7" s="61"/>
      <c r="YT7" s="61"/>
      <c r="YU7" s="61"/>
      <c r="YV7" s="61"/>
      <c r="YW7" s="61"/>
      <c r="YX7" s="61"/>
      <c r="YY7" s="61"/>
      <c r="YZ7" s="61"/>
      <c r="ZA7" s="61"/>
      <c r="ZB7" s="61"/>
      <c r="ZC7" s="61"/>
      <c r="ZD7" s="61"/>
      <c r="ZE7" s="61"/>
      <c r="ZF7" s="61"/>
      <c r="ZG7" s="61"/>
      <c r="ZH7" s="61"/>
      <c r="ZI7" s="61"/>
      <c r="ZJ7" s="61"/>
      <c r="ZK7" s="61"/>
      <c r="ZL7" s="61"/>
      <c r="ZM7" s="61"/>
      <c r="ZN7" s="61"/>
      <c r="ZO7" s="61"/>
      <c r="ZP7" s="61"/>
      <c r="ZQ7" s="61"/>
      <c r="ZR7" s="61"/>
      <c r="ZS7" s="61"/>
      <c r="ZT7" s="61"/>
      <c r="ZU7" s="61"/>
      <c r="ZV7" s="61"/>
      <c r="ZW7" s="61"/>
      <c r="ZX7" s="61"/>
      <c r="ZY7" s="61"/>
      <c r="ZZ7" s="61"/>
      <c r="AAA7" s="61"/>
      <c r="AAB7" s="61"/>
      <c r="AAC7" s="61"/>
      <c r="AAD7" s="61"/>
      <c r="AAE7" s="61"/>
      <c r="AAF7" s="61"/>
      <c r="AAG7" s="61"/>
      <c r="AAH7" s="61"/>
      <c r="AAI7" s="61"/>
      <c r="AAJ7" s="61"/>
      <c r="AAK7" s="61"/>
      <c r="AAL7" s="61"/>
      <c r="AAM7" s="61"/>
      <c r="AAN7" s="61"/>
      <c r="AAO7" s="61"/>
      <c r="AAP7" s="61"/>
      <c r="AAQ7" s="61"/>
      <c r="AAR7" s="61"/>
      <c r="AAS7" s="61"/>
      <c r="AAT7" s="61"/>
      <c r="AAU7" s="61"/>
      <c r="AAV7" s="61"/>
      <c r="AAW7" s="61"/>
      <c r="AAX7" s="61"/>
      <c r="AAY7" s="61"/>
      <c r="AAZ7" s="61"/>
      <c r="ABA7" s="61"/>
      <c r="ABB7" s="61"/>
      <c r="ABC7" s="61"/>
      <c r="ABD7" s="61"/>
      <c r="ABE7" s="61"/>
      <c r="ABF7" s="61"/>
      <c r="ABG7" s="61"/>
      <c r="ABH7" s="61"/>
      <c r="ABI7" s="61"/>
      <c r="ABJ7" s="61"/>
      <c r="ABK7" s="61"/>
      <c r="ABL7" s="61"/>
      <c r="ABM7" s="61"/>
      <c r="ABN7" s="61"/>
      <c r="ABO7" s="61"/>
      <c r="ABP7" s="61"/>
      <c r="ABQ7" s="61"/>
      <c r="ABR7" s="61"/>
      <c r="ABS7" s="61"/>
      <c r="ABT7" s="61"/>
      <c r="ABU7" s="61"/>
      <c r="ABV7" s="61"/>
      <c r="ABW7" s="61"/>
      <c r="ABX7" s="61"/>
      <c r="ABY7" s="61"/>
      <c r="ABZ7" s="61"/>
      <c r="ACA7" s="61"/>
      <c r="ACB7" s="61"/>
      <c r="ACC7" s="61"/>
      <c r="ACD7" s="61"/>
      <c r="ACE7" s="61"/>
      <c r="ACF7" s="61"/>
      <c r="ACG7" s="61"/>
      <c r="ACH7" s="61"/>
      <c r="ACI7" s="61"/>
      <c r="ACJ7" s="61"/>
      <c r="ACK7" s="61"/>
      <c r="ACL7" s="61"/>
      <c r="ACM7" s="61"/>
      <c r="ACN7" s="61"/>
      <c r="ACO7" s="61"/>
      <c r="ACP7" s="61"/>
      <c r="ACQ7" s="61"/>
      <c r="ACR7" s="61"/>
      <c r="ACS7" s="61"/>
      <c r="ACT7" s="61"/>
      <c r="ACU7" s="61"/>
      <c r="ACV7" s="61"/>
      <c r="ACW7" s="61"/>
      <c r="ACX7" s="61"/>
      <c r="ACY7" s="61"/>
      <c r="ACZ7" s="61"/>
      <c r="ADA7" s="61"/>
      <c r="ADB7" s="61"/>
      <c r="ADC7" s="61"/>
      <c r="ADD7" s="61"/>
      <c r="ADE7" s="61"/>
      <c r="ADF7" s="61"/>
      <c r="ADG7" s="61"/>
      <c r="ADH7" s="61"/>
      <c r="ADI7" s="61"/>
      <c r="ADJ7" s="61"/>
      <c r="ADK7" s="61"/>
      <c r="ADL7" s="61"/>
      <c r="ADM7" s="61"/>
      <c r="ADN7" s="61"/>
      <c r="ADO7" s="61"/>
      <c r="ADP7" s="61"/>
      <c r="ADQ7" s="61"/>
      <c r="ADR7" s="61"/>
      <c r="ADS7" s="61"/>
      <c r="ADT7" s="61"/>
      <c r="ADU7" s="61"/>
      <c r="ADV7" s="61"/>
      <c r="ADW7" s="61"/>
      <c r="ADX7" s="61"/>
      <c r="ADY7" s="61"/>
      <c r="ADZ7" s="61"/>
      <c r="AEA7" s="61"/>
      <c r="AEB7" s="61"/>
      <c r="AEC7" s="61"/>
      <c r="AED7" s="61"/>
      <c r="AEE7" s="61"/>
      <c r="AEF7" s="61"/>
      <c r="AEG7" s="61"/>
      <c r="AEH7" s="61"/>
      <c r="AEI7" s="61"/>
      <c r="AEJ7" s="61"/>
      <c r="AEK7" s="61"/>
      <c r="AEL7" s="61"/>
      <c r="AEM7" s="61"/>
      <c r="AEN7" s="61"/>
      <c r="AEO7" s="61"/>
      <c r="AEP7" s="61"/>
      <c r="AEQ7" s="61"/>
      <c r="AER7" s="61"/>
      <c r="AES7" s="61"/>
      <c r="AET7" s="61"/>
      <c r="AEU7" s="61"/>
      <c r="AEV7" s="61"/>
      <c r="AEW7" s="61"/>
      <c r="AEX7" s="61"/>
      <c r="AEY7" s="61"/>
      <c r="AEZ7" s="61"/>
      <c r="AFA7" s="61"/>
      <c r="AFB7" s="61"/>
      <c r="AFC7" s="61"/>
      <c r="AFD7" s="61"/>
      <c r="AFE7" s="61"/>
      <c r="AFF7" s="61"/>
      <c r="AFG7" s="61"/>
      <c r="AFH7" s="61"/>
      <c r="AFI7" s="61"/>
      <c r="AFJ7" s="61"/>
      <c r="AFK7" s="61"/>
      <c r="AFL7" s="61"/>
      <c r="AFM7" s="61"/>
      <c r="AFN7" s="61"/>
      <c r="AFO7" s="61"/>
      <c r="AFP7" s="61"/>
      <c r="AFQ7" s="61"/>
      <c r="AFR7" s="61"/>
      <c r="AFS7" s="61"/>
      <c r="AFT7" s="61"/>
      <c r="AFU7" s="61"/>
      <c r="AFV7" s="61"/>
      <c r="AFW7" s="61"/>
      <c r="AFX7" s="61"/>
      <c r="AFY7" s="61"/>
      <c r="AFZ7" s="61"/>
      <c r="AGA7" s="61"/>
      <c r="AGB7" s="61"/>
      <c r="AGC7" s="61"/>
      <c r="AGD7" s="61"/>
      <c r="AGE7" s="61"/>
      <c r="AGF7" s="61"/>
      <c r="AGG7" s="61"/>
      <c r="AGH7" s="61"/>
      <c r="AGI7" s="61"/>
      <c r="AGJ7" s="61"/>
      <c r="AGK7" s="61"/>
      <c r="AGL7" s="61"/>
      <c r="AGM7" s="61"/>
      <c r="AGN7" s="61"/>
      <c r="AGO7" s="61"/>
      <c r="AGP7" s="61"/>
      <c r="AGQ7" s="61"/>
      <c r="AGR7" s="61"/>
      <c r="AGS7" s="61"/>
      <c r="AGT7" s="61"/>
      <c r="AGU7" s="61"/>
      <c r="AGV7" s="61"/>
      <c r="AGW7" s="61"/>
      <c r="AGX7" s="61"/>
      <c r="AGY7" s="61"/>
      <c r="AGZ7" s="61"/>
      <c r="AHA7" s="61"/>
      <c r="AHB7" s="61"/>
      <c r="AHC7" s="61"/>
      <c r="AHD7" s="61"/>
      <c r="AHE7" s="61"/>
      <c r="AHF7" s="61"/>
      <c r="AHG7" s="61"/>
      <c r="AHH7" s="61"/>
      <c r="AHI7" s="61"/>
      <c r="AHJ7" s="61"/>
      <c r="AHK7" s="61"/>
      <c r="AHL7" s="61"/>
      <c r="AHM7" s="61"/>
      <c r="AHN7" s="61"/>
      <c r="AHO7" s="61"/>
      <c r="AHP7" s="61"/>
      <c r="AHQ7" s="61"/>
      <c r="AHR7" s="61"/>
      <c r="AHS7" s="61"/>
      <c r="AHT7" s="61"/>
      <c r="AHU7" s="61"/>
      <c r="AHV7" s="61"/>
      <c r="AHW7" s="61"/>
      <c r="AHX7" s="61"/>
      <c r="AHY7" s="61"/>
      <c r="AHZ7" s="61"/>
      <c r="AIA7" s="61"/>
      <c r="AIB7" s="61"/>
      <c r="AIC7" s="61"/>
      <c r="AID7" s="61"/>
      <c r="AIE7" s="61"/>
      <c r="AIF7" s="61"/>
      <c r="AIG7" s="61"/>
      <c r="AIH7" s="61"/>
      <c r="AII7" s="61"/>
      <c r="AIJ7" s="61"/>
      <c r="AIK7" s="61"/>
      <c r="AIL7" s="61"/>
      <c r="AIM7" s="61"/>
      <c r="AIN7" s="61"/>
      <c r="AIO7" s="61"/>
      <c r="AIP7" s="61"/>
      <c r="AIQ7" s="61"/>
      <c r="AIR7" s="61"/>
      <c r="AIS7" s="61"/>
      <c r="AIT7" s="61"/>
      <c r="AIU7" s="61"/>
      <c r="AIV7" s="61"/>
      <c r="AIW7" s="61"/>
      <c r="AIX7" s="61"/>
      <c r="AIY7" s="61"/>
      <c r="AIZ7" s="61"/>
      <c r="AJA7" s="61"/>
      <c r="AJB7" s="61"/>
      <c r="AJC7" s="61"/>
      <c r="AJD7" s="61"/>
      <c r="AJE7" s="61"/>
      <c r="AJF7" s="61"/>
      <c r="AJG7" s="61"/>
      <c r="AJH7" s="61"/>
      <c r="AJI7" s="61"/>
      <c r="AJJ7" s="61"/>
      <c r="AJK7" s="61"/>
      <c r="AJL7" s="61"/>
      <c r="AJM7" s="61"/>
      <c r="AJN7" s="61"/>
      <c r="AJO7" s="61"/>
      <c r="AJP7" s="61"/>
      <c r="AJQ7" s="61"/>
      <c r="AJR7" s="61"/>
      <c r="AJS7" s="61"/>
      <c r="AJT7" s="61"/>
      <c r="AJU7" s="61"/>
      <c r="AJV7" s="61"/>
      <c r="AJW7" s="61"/>
      <c r="AJX7" s="61"/>
      <c r="AJY7" s="61"/>
      <c r="AJZ7" s="61"/>
      <c r="AKA7" s="61"/>
      <c r="AKB7" s="61"/>
      <c r="AKC7" s="61"/>
      <c r="AKD7" s="61"/>
      <c r="AKE7" s="61"/>
      <c r="AKF7" s="61"/>
      <c r="AKG7" s="61"/>
      <c r="AKH7" s="61"/>
      <c r="AKI7" s="61"/>
      <c r="AKJ7" s="61"/>
      <c r="AKK7" s="61"/>
      <c r="AKL7" s="61"/>
      <c r="AKM7" s="61"/>
      <c r="AKN7" s="61"/>
      <c r="AKO7" s="61"/>
      <c r="AKP7" s="61"/>
      <c r="AKQ7" s="61"/>
      <c r="AKR7" s="61"/>
      <c r="AKS7" s="61"/>
      <c r="AKT7" s="61"/>
      <c r="AKU7" s="61"/>
      <c r="AKV7" s="61"/>
      <c r="AKW7" s="61"/>
      <c r="AKX7" s="61"/>
      <c r="AKY7" s="61"/>
      <c r="AKZ7" s="61"/>
      <c r="ALA7" s="61"/>
      <c r="ALB7" s="61"/>
      <c r="ALC7" s="61"/>
      <c r="ALD7" s="61"/>
      <c r="ALE7" s="61"/>
      <c r="ALF7" s="61"/>
      <c r="ALG7" s="61"/>
      <c r="ALH7" s="61"/>
      <c r="ALI7" s="61"/>
      <c r="ALJ7" s="61"/>
      <c r="ALK7" s="61"/>
      <c r="ALL7" s="61"/>
      <c r="ALM7" s="61"/>
      <c r="ALN7" s="61"/>
      <c r="ALO7" s="61"/>
      <c r="ALP7" s="61"/>
      <c r="ALQ7" s="61"/>
      <c r="ALR7" s="61"/>
      <c r="ALS7" s="61"/>
      <c r="ALT7" s="61"/>
      <c r="ALU7" s="61"/>
      <c r="ALV7" s="61"/>
      <c r="ALW7" s="61"/>
      <c r="ALX7" s="61"/>
      <c r="ALY7" s="61"/>
      <c r="ALZ7" s="61"/>
      <c r="AMA7" s="61"/>
      <c r="AMB7" s="61"/>
      <c r="AMC7" s="61"/>
      <c r="AMD7" s="61"/>
      <c r="AME7" s="61"/>
      <c r="AMF7" s="61"/>
      <c r="AMG7" s="61"/>
      <c r="AMH7" s="61"/>
      <c r="AMI7" s="61"/>
      <c r="AMJ7" s="61"/>
      <c r="AMK7" s="61"/>
      <c r="AML7" s="61"/>
      <c r="AMM7" s="61"/>
      <c r="AMN7" s="61"/>
      <c r="AMO7" s="61"/>
      <c r="AMP7" s="61"/>
      <c r="AMQ7" s="61"/>
      <c r="AMR7" s="61"/>
      <c r="AMS7" s="61"/>
      <c r="AMT7" s="61"/>
      <c r="AMU7" s="61"/>
      <c r="AMV7" s="61"/>
      <c r="AMW7" s="61"/>
      <c r="AMX7" s="61"/>
      <c r="AMY7" s="61"/>
      <c r="AMZ7" s="61"/>
      <c r="ANA7" s="61"/>
      <c r="ANB7" s="61"/>
      <c r="ANC7" s="61"/>
      <c r="AND7" s="61"/>
      <c r="ANE7" s="61"/>
      <c r="ANF7" s="61"/>
      <c r="ANG7" s="61"/>
      <c r="ANH7" s="61"/>
      <c r="ANI7" s="61"/>
      <c r="ANJ7" s="61"/>
      <c r="ANK7" s="61"/>
      <c r="ANL7" s="61"/>
      <c r="ANM7" s="61"/>
      <c r="ANN7" s="61"/>
      <c r="ANO7" s="61"/>
      <c r="ANP7" s="61"/>
      <c r="ANQ7" s="61"/>
      <c r="ANR7" s="61"/>
      <c r="ANS7" s="61"/>
      <c r="ANT7" s="61"/>
      <c r="ANU7" s="61"/>
      <c r="ANV7" s="61"/>
      <c r="ANW7" s="61"/>
      <c r="ANX7" s="61"/>
      <c r="ANY7" s="61"/>
      <c r="ANZ7" s="61"/>
      <c r="AOA7" s="61"/>
      <c r="AOB7" s="61"/>
      <c r="AOC7" s="61"/>
      <c r="AOD7" s="61"/>
      <c r="AOE7" s="61"/>
      <c r="AOF7" s="61"/>
      <c r="AOG7" s="61"/>
      <c r="AOH7" s="61"/>
      <c r="AOI7" s="61"/>
      <c r="AOJ7" s="61"/>
      <c r="AOK7" s="61"/>
      <c r="AOL7" s="61"/>
      <c r="AOM7" s="61"/>
      <c r="AON7" s="61"/>
      <c r="AOO7" s="61"/>
      <c r="AOP7" s="61"/>
      <c r="AOQ7" s="61"/>
      <c r="AOR7" s="61"/>
      <c r="AOS7" s="61"/>
      <c r="AOT7" s="61"/>
      <c r="AOU7" s="61"/>
      <c r="AOV7" s="61"/>
      <c r="AOW7" s="61"/>
      <c r="AOX7" s="61"/>
      <c r="AOY7" s="61"/>
      <c r="AOZ7" s="61"/>
      <c r="APA7" s="61"/>
      <c r="APB7" s="61"/>
      <c r="APC7" s="61"/>
      <c r="APD7" s="61"/>
      <c r="APE7" s="61"/>
      <c r="APF7" s="61"/>
      <c r="APG7" s="61"/>
      <c r="APH7" s="61"/>
      <c r="API7" s="61"/>
      <c r="APJ7" s="61"/>
      <c r="APK7" s="61"/>
      <c r="APL7" s="61"/>
      <c r="APM7" s="61"/>
      <c r="APN7" s="61"/>
      <c r="APO7" s="61"/>
      <c r="APP7" s="61"/>
      <c r="APQ7" s="61"/>
      <c r="APR7" s="61"/>
      <c r="APS7" s="61"/>
      <c r="APT7" s="61"/>
      <c r="APU7" s="61"/>
      <c r="APV7" s="61"/>
      <c r="APW7" s="61"/>
      <c r="APX7" s="61"/>
      <c r="APY7" s="61"/>
      <c r="APZ7" s="61"/>
      <c r="AQA7" s="61"/>
      <c r="AQB7" s="61"/>
      <c r="AQC7" s="61"/>
      <c r="AQD7" s="61"/>
      <c r="AQE7" s="61"/>
    </row>
    <row r="8" spans="1:1343" ht="15" customHeight="1" thickBot="1" x14ac:dyDescent="0.25">
      <c r="A8" s="65" t="s">
        <v>823</v>
      </c>
      <c r="B8" s="65"/>
      <c r="C8" s="65"/>
      <c r="D8" s="65"/>
      <c r="E8" s="65"/>
      <c r="F8" s="65"/>
      <c r="G8" s="65"/>
      <c r="H8" s="65"/>
      <c r="I8" s="65"/>
      <c r="J8" s="65"/>
      <c r="K8" s="65"/>
      <c r="L8" s="65"/>
      <c r="M8" s="65"/>
      <c r="N8" s="65"/>
      <c r="O8" s="65"/>
      <c r="P8" s="65"/>
      <c r="Q8" s="65"/>
      <c r="R8" s="65"/>
      <c r="S8" s="65"/>
      <c r="T8" s="65"/>
      <c r="U8" s="65"/>
      <c r="V8" s="65"/>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c r="JA8" s="31"/>
      <c r="JB8" s="31"/>
      <c r="JC8" s="31"/>
      <c r="JD8" s="31"/>
      <c r="JE8" s="31"/>
      <c r="JF8" s="31"/>
      <c r="JG8" s="31"/>
      <c r="JH8" s="31"/>
      <c r="JI8" s="31"/>
      <c r="JJ8" s="31"/>
      <c r="JK8" s="31"/>
      <c r="JL8" s="31"/>
      <c r="JM8" s="31"/>
      <c r="JN8" s="31"/>
      <c r="JO8" s="31"/>
      <c r="JP8" s="31"/>
      <c r="JQ8" s="31"/>
      <c r="JR8" s="31"/>
      <c r="JS8" s="31"/>
      <c r="JT8" s="31"/>
      <c r="JU8" s="31"/>
      <c r="JV8" s="31"/>
      <c r="JW8" s="31"/>
      <c r="JX8" s="31"/>
      <c r="JY8" s="31"/>
      <c r="JZ8" s="31"/>
      <c r="KA8" s="31"/>
      <c r="KB8" s="31"/>
      <c r="KC8" s="31"/>
      <c r="KD8" s="31"/>
      <c r="KE8" s="31"/>
      <c r="KF8" s="31"/>
      <c r="KG8" s="31"/>
      <c r="KH8" s="31"/>
      <c r="KI8" s="31"/>
      <c r="KJ8" s="31"/>
      <c r="KK8" s="31"/>
      <c r="KL8" s="31"/>
      <c r="KM8" s="31"/>
      <c r="KN8" s="31"/>
      <c r="KO8" s="31"/>
      <c r="KP8" s="31"/>
      <c r="KQ8" s="31"/>
      <c r="KR8" s="31"/>
      <c r="KS8" s="31"/>
      <c r="KT8" s="31"/>
      <c r="KU8" s="31"/>
      <c r="KV8" s="31"/>
      <c r="KW8" s="31"/>
      <c r="KX8" s="31"/>
      <c r="KY8" s="31"/>
      <c r="KZ8" s="31"/>
      <c r="LA8" s="31"/>
      <c r="LB8" s="31"/>
      <c r="LC8" s="31"/>
      <c r="LD8" s="31"/>
      <c r="LE8" s="31"/>
      <c r="LF8" s="31"/>
      <c r="LG8" s="31"/>
      <c r="LH8" s="31"/>
      <c r="LI8" s="31"/>
      <c r="LJ8" s="31"/>
      <c r="LK8" s="31"/>
      <c r="LL8" s="31"/>
      <c r="LM8" s="31"/>
      <c r="LN8" s="31"/>
      <c r="LO8" s="31"/>
      <c r="LP8" s="31"/>
      <c r="LQ8" s="31"/>
      <c r="LR8" s="31"/>
      <c r="LS8" s="31"/>
      <c r="LT8" s="31"/>
      <c r="LU8" s="31"/>
      <c r="LV8" s="31"/>
      <c r="LW8" s="31"/>
      <c r="LX8" s="31"/>
      <c r="LY8" s="31"/>
      <c r="LZ8" s="31"/>
      <c r="MA8" s="31"/>
      <c r="MB8" s="31"/>
      <c r="MC8" s="31"/>
      <c r="MD8" s="31"/>
      <c r="ME8" s="31"/>
      <c r="MF8" s="31"/>
      <c r="MG8" s="31"/>
      <c r="MH8" s="31"/>
      <c r="MI8" s="31"/>
      <c r="MJ8" s="31"/>
      <c r="MK8" s="31"/>
      <c r="ML8" s="31"/>
      <c r="MM8" s="31"/>
      <c r="MN8" s="31"/>
      <c r="MO8" s="31"/>
      <c r="MP8" s="31"/>
      <c r="MQ8" s="31"/>
      <c r="MR8" s="31"/>
      <c r="MS8" s="31"/>
      <c r="MT8" s="31"/>
      <c r="MU8" s="31"/>
      <c r="MV8" s="31"/>
      <c r="MW8" s="31"/>
      <c r="MX8" s="31"/>
      <c r="MY8" s="31"/>
      <c r="MZ8" s="31"/>
      <c r="NA8" s="31"/>
      <c r="NB8" s="31"/>
      <c r="NC8" s="31"/>
      <c r="ND8" s="31"/>
      <c r="NE8" s="31"/>
      <c r="NF8" s="31"/>
      <c r="NG8" s="31"/>
      <c r="NH8" s="31"/>
      <c r="NI8" s="31"/>
      <c r="NJ8" s="31"/>
      <c r="NK8" s="31"/>
      <c r="NL8" s="31"/>
      <c r="NM8" s="31"/>
      <c r="NN8" s="31"/>
      <c r="NO8" s="31"/>
      <c r="NP8" s="31"/>
      <c r="NQ8" s="31"/>
      <c r="NR8" s="31"/>
      <c r="NS8" s="31"/>
      <c r="NT8" s="31"/>
      <c r="NU8" s="31"/>
      <c r="NV8" s="31"/>
      <c r="NW8" s="31"/>
      <c r="NX8" s="31"/>
      <c r="NY8" s="31"/>
      <c r="NZ8" s="31"/>
      <c r="OA8" s="31"/>
      <c r="OB8" s="31"/>
      <c r="OC8" s="31"/>
      <c r="OD8" s="31"/>
      <c r="OE8" s="31"/>
      <c r="OF8" s="31"/>
      <c r="OG8" s="31"/>
      <c r="OH8" s="31"/>
      <c r="OI8" s="31"/>
      <c r="OJ8" s="31"/>
      <c r="OK8" s="31"/>
      <c r="OL8" s="31"/>
      <c r="OM8" s="31"/>
      <c r="ON8" s="31"/>
      <c r="OO8" s="31"/>
      <c r="OP8" s="31"/>
      <c r="OQ8" s="31"/>
      <c r="OR8" s="31"/>
      <c r="OS8" s="31"/>
      <c r="OT8" s="31"/>
      <c r="OU8" s="31"/>
      <c r="OV8" s="31"/>
      <c r="OW8" s="31"/>
      <c r="OX8" s="31"/>
      <c r="OY8" s="31"/>
      <c r="OZ8" s="31"/>
      <c r="PA8" s="31"/>
      <c r="PB8" s="31"/>
      <c r="PC8" s="31"/>
      <c r="PD8" s="31"/>
      <c r="PE8" s="31"/>
      <c r="PF8" s="31"/>
      <c r="PG8" s="31"/>
      <c r="PH8" s="31"/>
      <c r="PI8" s="31"/>
      <c r="PJ8" s="31"/>
      <c r="PK8" s="31"/>
      <c r="PL8" s="31"/>
      <c r="PM8" s="31"/>
      <c r="PN8" s="31"/>
      <c r="PO8" s="31"/>
      <c r="PP8" s="31"/>
      <c r="PQ8" s="31"/>
      <c r="PR8" s="31"/>
      <c r="PS8" s="31"/>
      <c r="PT8" s="31"/>
      <c r="PU8" s="31"/>
      <c r="PV8" s="31"/>
      <c r="PW8" s="31"/>
      <c r="PX8" s="31"/>
      <c r="PY8" s="31"/>
      <c r="PZ8" s="31"/>
      <c r="QA8" s="31"/>
      <c r="QB8" s="31"/>
      <c r="QC8" s="31"/>
      <c r="QD8" s="31"/>
      <c r="QE8" s="31"/>
      <c r="QF8" s="31"/>
      <c r="QG8" s="31"/>
      <c r="QH8" s="31"/>
      <c r="QI8" s="31"/>
      <c r="QJ8" s="31"/>
      <c r="QK8" s="31"/>
      <c r="QL8" s="31"/>
      <c r="QM8" s="31"/>
      <c r="QN8" s="31"/>
      <c r="QO8" s="31"/>
      <c r="QP8" s="31"/>
      <c r="QQ8" s="31"/>
      <c r="QR8" s="31"/>
      <c r="QS8" s="31"/>
      <c r="QT8" s="31"/>
      <c r="QU8" s="31"/>
      <c r="QV8" s="31"/>
      <c r="QW8" s="31"/>
      <c r="QX8" s="31"/>
      <c r="QY8" s="31"/>
      <c r="QZ8" s="31"/>
      <c r="RA8" s="31"/>
      <c r="RB8" s="31"/>
      <c r="RC8" s="31"/>
      <c r="RD8" s="31"/>
      <c r="RE8" s="31"/>
      <c r="RF8" s="31"/>
      <c r="RG8" s="31"/>
      <c r="RH8" s="31"/>
      <c r="RI8" s="31"/>
      <c r="RJ8" s="31"/>
      <c r="RK8" s="31"/>
      <c r="RL8" s="31"/>
      <c r="RM8" s="31"/>
      <c r="RN8" s="31"/>
      <c r="RO8" s="31"/>
      <c r="RP8" s="31"/>
      <c r="RQ8" s="31"/>
      <c r="RR8" s="31"/>
      <c r="RS8" s="31"/>
      <c r="RT8" s="31"/>
      <c r="RU8" s="31"/>
      <c r="RV8" s="31"/>
      <c r="RW8" s="31"/>
      <c r="RX8" s="31"/>
      <c r="RY8" s="31"/>
      <c r="RZ8" s="31"/>
      <c r="SA8" s="31"/>
      <c r="SB8" s="31"/>
      <c r="SC8" s="31"/>
      <c r="SD8" s="31"/>
      <c r="SE8" s="31"/>
      <c r="SF8" s="31"/>
      <c r="SG8" s="31"/>
      <c r="SH8" s="31"/>
      <c r="SI8" s="31"/>
      <c r="SJ8" s="31"/>
      <c r="SK8" s="31"/>
      <c r="SL8" s="31"/>
      <c r="SM8" s="31"/>
      <c r="SN8" s="31"/>
      <c r="SO8" s="31"/>
      <c r="SP8" s="31"/>
      <c r="SQ8" s="31"/>
      <c r="SR8" s="31"/>
      <c r="SS8" s="31"/>
      <c r="ST8" s="31"/>
      <c r="SU8" s="31"/>
      <c r="SV8" s="31"/>
      <c r="SW8" s="31"/>
      <c r="SX8" s="31"/>
      <c r="SY8" s="31"/>
      <c r="SZ8" s="31"/>
      <c r="TA8" s="31"/>
      <c r="TB8" s="31"/>
      <c r="TC8" s="31"/>
      <c r="TD8" s="31"/>
      <c r="TE8" s="31"/>
      <c r="TF8" s="31"/>
      <c r="TG8" s="31"/>
      <c r="TH8" s="31"/>
      <c r="TI8" s="31"/>
      <c r="TJ8" s="31"/>
      <c r="TK8" s="31"/>
      <c r="TL8" s="31"/>
      <c r="TM8" s="31"/>
      <c r="TN8" s="31"/>
      <c r="TO8" s="31"/>
      <c r="TP8" s="31"/>
      <c r="TQ8" s="31"/>
      <c r="TR8" s="31"/>
      <c r="TS8" s="31"/>
      <c r="TT8" s="31"/>
      <c r="TU8" s="31"/>
      <c r="TV8" s="31"/>
      <c r="TW8" s="31"/>
      <c r="TX8" s="31"/>
      <c r="TY8" s="31"/>
      <c r="TZ8" s="31"/>
      <c r="UA8" s="31"/>
      <c r="UB8" s="31"/>
      <c r="UC8" s="31"/>
      <c r="UD8" s="31"/>
      <c r="UE8" s="31"/>
      <c r="UF8" s="31"/>
      <c r="UG8" s="31"/>
      <c r="UH8" s="31"/>
      <c r="UI8" s="31"/>
      <c r="UJ8" s="31"/>
      <c r="UK8" s="31"/>
      <c r="UL8" s="31"/>
      <c r="UM8" s="31"/>
      <c r="UN8" s="31"/>
      <c r="UO8" s="31"/>
      <c r="UP8" s="31"/>
      <c r="UQ8" s="31"/>
      <c r="UR8" s="31"/>
      <c r="US8" s="31"/>
      <c r="UT8" s="31"/>
      <c r="UU8" s="31"/>
      <c r="UV8" s="31"/>
      <c r="UW8" s="31"/>
      <c r="UX8" s="31"/>
      <c r="UY8" s="31"/>
      <c r="UZ8" s="31"/>
      <c r="VA8" s="31"/>
      <c r="VB8" s="31"/>
      <c r="VC8" s="31"/>
      <c r="VD8" s="31"/>
      <c r="VE8" s="31"/>
      <c r="VF8" s="31"/>
      <c r="VG8" s="31"/>
      <c r="VH8" s="31"/>
      <c r="VI8" s="31"/>
      <c r="VJ8" s="31"/>
      <c r="VK8" s="31"/>
      <c r="VL8" s="31"/>
      <c r="VM8" s="31"/>
      <c r="VN8" s="31"/>
      <c r="VO8" s="31"/>
      <c r="VP8" s="31"/>
      <c r="VQ8" s="31"/>
      <c r="VR8" s="31"/>
      <c r="VS8" s="31"/>
      <c r="VT8" s="31"/>
      <c r="VU8" s="31"/>
      <c r="VV8" s="31"/>
      <c r="VW8" s="31"/>
      <c r="VX8" s="31"/>
      <c r="VY8" s="31"/>
      <c r="VZ8" s="31"/>
      <c r="WA8" s="31"/>
      <c r="WB8" s="31"/>
      <c r="WC8" s="31"/>
      <c r="WD8" s="31"/>
      <c r="WE8" s="31"/>
      <c r="WF8" s="31"/>
      <c r="WG8" s="31"/>
      <c r="WH8" s="31"/>
      <c r="WI8" s="31"/>
      <c r="WJ8" s="31"/>
      <c r="WK8" s="31"/>
      <c r="WL8" s="31"/>
      <c r="WM8" s="31"/>
      <c r="WN8" s="31"/>
      <c r="WO8" s="31"/>
      <c r="WP8" s="31"/>
      <c r="WQ8" s="31"/>
      <c r="WR8" s="31"/>
      <c r="WS8" s="31"/>
      <c r="WT8" s="31"/>
      <c r="WU8" s="31"/>
      <c r="WV8" s="31"/>
      <c r="WW8" s="31"/>
      <c r="WX8" s="31"/>
      <c r="WY8" s="31"/>
      <c r="WZ8" s="31"/>
      <c r="XA8" s="31"/>
      <c r="XB8" s="31"/>
      <c r="XC8" s="31"/>
      <c r="XD8" s="31"/>
      <c r="XE8" s="31"/>
      <c r="XF8" s="31"/>
      <c r="XG8" s="31"/>
      <c r="XH8" s="31"/>
      <c r="XI8" s="31"/>
      <c r="XJ8" s="31"/>
      <c r="XK8" s="31"/>
      <c r="XL8" s="31"/>
      <c r="XM8" s="31"/>
      <c r="XN8" s="31"/>
      <c r="XO8" s="31"/>
      <c r="XP8" s="31"/>
      <c r="XQ8" s="31"/>
      <c r="XR8" s="31"/>
      <c r="XS8" s="31"/>
      <c r="XT8" s="31"/>
      <c r="XU8" s="31"/>
      <c r="XV8" s="31"/>
      <c r="XW8" s="31"/>
      <c r="XX8" s="31"/>
      <c r="XY8" s="31"/>
      <c r="XZ8" s="31"/>
      <c r="YA8" s="31"/>
      <c r="YB8" s="31"/>
      <c r="YC8" s="31"/>
      <c r="YD8" s="31"/>
      <c r="YE8" s="31"/>
      <c r="YF8" s="31"/>
      <c r="YG8" s="31"/>
      <c r="YH8" s="31"/>
      <c r="YI8" s="31"/>
      <c r="YJ8" s="31"/>
      <c r="YK8" s="31"/>
      <c r="YL8" s="31"/>
      <c r="YM8" s="31"/>
      <c r="YN8" s="31"/>
      <c r="YO8" s="31"/>
      <c r="YP8" s="31"/>
      <c r="YQ8" s="31"/>
      <c r="YR8" s="31"/>
      <c r="YS8" s="31"/>
      <c r="YT8" s="31"/>
      <c r="YU8" s="31"/>
      <c r="YV8" s="31"/>
      <c r="YW8" s="31"/>
      <c r="YX8" s="31"/>
      <c r="YY8" s="31"/>
      <c r="YZ8" s="31"/>
      <c r="ZA8" s="31"/>
      <c r="ZB8" s="31"/>
      <c r="ZC8" s="31"/>
      <c r="ZD8" s="31"/>
      <c r="ZE8" s="31"/>
      <c r="ZF8" s="31"/>
      <c r="ZG8" s="31"/>
      <c r="ZH8" s="31"/>
      <c r="ZI8" s="31"/>
      <c r="ZJ8" s="31"/>
      <c r="ZK8" s="31"/>
      <c r="ZL8" s="31"/>
      <c r="ZM8" s="31"/>
      <c r="ZN8" s="31"/>
      <c r="ZO8" s="31"/>
      <c r="ZP8" s="31"/>
      <c r="ZQ8" s="31"/>
      <c r="ZR8" s="31"/>
      <c r="ZS8" s="31"/>
      <c r="ZT8" s="31"/>
      <c r="ZU8" s="31"/>
      <c r="ZV8" s="31"/>
      <c r="ZW8" s="31"/>
      <c r="ZX8" s="31"/>
      <c r="ZY8" s="31"/>
      <c r="ZZ8" s="31"/>
      <c r="AAA8" s="31"/>
      <c r="AAB8" s="31"/>
      <c r="AAC8" s="31"/>
      <c r="AAD8" s="31"/>
      <c r="AAE8" s="31"/>
      <c r="AAF8" s="31"/>
      <c r="AAG8" s="31"/>
      <c r="AAH8" s="31"/>
      <c r="AAI8" s="31"/>
      <c r="AAJ8" s="31"/>
      <c r="AAK8" s="31"/>
      <c r="AAL8" s="31"/>
      <c r="AAM8" s="31"/>
      <c r="AAN8" s="31"/>
      <c r="AAO8" s="31"/>
      <c r="AAP8" s="31"/>
      <c r="AAQ8" s="31"/>
      <c r="AAR8" s="31"/>
      <c r="AAS8" s="31"/>
      <c r="AAT8" s="31"/>
      <c r="AAU8" s="31"/>
      <c r="AAV8" s="31"/>
      <c r="AAW8" s="31"/>
      <c r="AAX8" s="31"/>
      <c r="AAY8" s="31"/>
      <c r="AAZ8" s="31"/>
      <c r="ABA8" s="31"/>
      <c r="ABB8" s="31"/>
      <c r="ABC8" s="31"/>
      <c r="ABD8" s="31"/>
      <c r="ABE8" s="31"/>
      <c r="ABF8" s="31"/>
      <c r="ABG8" s="31"/>
      <c r="ABH8" s="31"/>
      <c r="ABI8" s="31"/>
      <c r="ABJ8" s="31"/>
      <c r="ABK8" s="31"/>
      <c r="ABL8" s="31"/>
      <c r="ABM8" s="31"/>
      <c r="ABN8" s="31"/>
      <c r="ABO8" s="31"/>
      <c r="ABP8" s="31"/>
      <c r="ABQ8" s="31"/>
      <c r="ABR8" s="31"/>
      <c r="ABS8" s="31"/>
      <c r="ABT8" s="31"/>
      <c r="ABU8" s="31"/>
      <c r="ABV8" s="31"/>
      <c r="ABW8" s="31"/>
      <c r="ABX8" s="31"/>
      <c r="ABY8" s="31"/>
      <c r="ABZ8" s="31"/>
      <c r="ACA8" s="31"/>
      <c r="ACB8" s="31"/>
      <c r="ACC8" s="31"/>
      <c r="ACD8" s="31"/>
      <c r="ACE8" s="31"/>
      <c r="ACF8" s="31"/>
      <c r="ACG8" s="31"/>
      <c r="ACH8" s="31"/>
      <c r="ACI8" s="31"/>
      <c r="ACJ8" s="31"/>
      <c r="ACK8" s="31"/>
      <c r="ACL8" s="31"/>
      <c r="ACM8" s="31"/>
      <c r="ACN8" s="31"/>
      <c r="ACO8" s="31"/>
      <c r="ACP8" s="31"/>
      <c r="ACQ8" s="31"/>
      <c r="ACR8" s="31"/>
      <c r="ACS8" s="31"/>
      <c r="ACT8" s="31"/>
      <c r="ACU8" s="31"/>
      <c r="ACV8" s="31"/>
      <c r="ACW8" s="31"/>
      <c r="ACX8" s="31"/>
      <c r="ACY8" s="31"/>
      <c r="ACZ8" s="31"/>
      <c r="ADA8" s="31"/>
      <c r="ADB8" s="31"/>
      <c r="ADC8" s="31"/>
      <c r="ADD8" s="31"/>
      <c r="ADE8" s="31"/>
      <c r="ADF8" s="31"/>
      <c r="ADG8" s="31"/>
      <c r="ADH8" s="31"/>
      <c r="ADI8" s="31"/>
      <c r="ADJ8" s="31"/>
      <c r="ADK8" s="31"/>
      <c r="ADL8" s="31"/>
      <c r="ADM8" s="31"/>
      <c r="ADN8" s="31"/>
      <c r="ADO8" s="31"/>
      <c r="ADP8" s="31"/>
      <c r="ADQ8" s="31"/>
      <c r="ADR8" s="31"/>
      <c r="ADS8" s="31"/>
      <c r="ADT8" s="31"/>
      <c r="ADU8" s="31"/>
      <c r="ADV8" s="31"/>
      <c r="ADW8" s="31"/>
      <c r="ADX8" s="31"/>
      <c r="ADY8" s="31"/>
      <c r="ADZ8" s="31"/>
      <c r="AEA8" s="31"/>
      <c r="AEB8" s="31"/>
      <c r="AEC8" s="31"/>
      <c r="AED8" s="31"/>
      <c r="AEE8" s="31"/>
      <c r="AEF8" s="31"/>
      <c r="AEG8" s="31"/>
      <c r="AEH8" s="31"/>
      <c r="AEI8" s="31"/>
      <c r="AEJ8" s="31"/>
      <c r="AEK8" s="31"/>
      <c r="AEL8" s="31"/>
      <c r="AEM8" s="31"/>
      <c r="AEN8" s="31"/>
      <c r="AEO8" s="31"/>
      <c r="AEP8" s="31"/>
      <c r="AEQ8" s="31"/>
      <c r="AER8" s="31"/>
      <c r="AES8" s="31"/>
      <c r="AET8" s="31"/>
      <c r="AEU8" s="31"/>
      <c r="AEV8" s="31"/>
      <c r="AEW8" s="31"/>
      <c r="AEX8" s="31"/>
      <c r="AEY8" s="31"/>
      <c r="AEZ8" s="31"/>
      <c r="AFA8" s="31"/>
      <c r="AFB8" s="31"/>
      <c r="AFC8" s="31"/>
      <c r="AFD8" s="31"/>
      <c r="AFE8" s="31"/>
      <c r="AFF8" s="31"/>
      <c r="AFG8" s="31"/>
      <c r="AFH8" s="31"/>
      <c r="AFI8" s="31"/>
      <c r="AFJ8" s="31"/>
      <c r="AFK8" s="31"/>
      <c r="AFL8" s="31"/>
      <c r="AFM8" s="31"/>
      <c r="AFN8" s="31"/>
      <c r="AFO8" s="31"/>
      <c r="AFP8" s="31"/>
      <c r="AFQ8" s="31"/>
      <c r="AFR8" s="31"/>
      <c r="AFS8" s="31"/>
      <c r="AFT8" s="31"/>
      <c r="AFU8" s="31"/>
      <c r="AFV8" s="31"/>
      <c r="AFW8" s="31"/>
      <c r="AFX8" s="31"/>
      <c r="AFY8" s="31"/>
      <c r="AFZ8" s="31"/>
      <c r="AGA8" s="31"/>
      <c r="AGB8" s="31"/>
      <c r="AGC8" s="31"/>
      <c r="AGD8" s="31"/>
      <c r="AGE8" s="31"/>
      <c r="AGF8" s="31"/>
      <c r="AGG8" s="31"/>
      <c r="AGH8" s="31"/>
      <c r="AGI8" s="31"/>
      <c r="AGJ8" s="31"/>
      <c r="AGK8" s="31"/>
      <c r="AGL8" s="31"/>
      <c r="AGM8" s="31"/>
      <c r="AGN8" s="31"/>
      <c r="AGO8" s="31"/>
      <c r="AGP8" s="31"/>
      <c r="AGQ8" s="31"/>
      <c r="AGR8" s="31"/>
      <c r="AGS8" s="31"/>
      <c r="AGT8" s="31"/>
      <c r="AGU8" s="31"/>
      <c r="AGV8" s="31"/>
      <c r="AGW8" s="31"/>
      <c r="AGX8" s="31"/>
      <c r="AGY8" s="31"/>
      <c r="AGZ8" s="31"/>
      <c r="AHA8" s="31"/>
      <c r="AHB8" s="31"/>
      <c r="AHC8" s="31"/>
      <c r="AHD8" s="31"/>
      <c r="AHE8" s="31"/>
      <c r="AHF8" s="31"/>
      <c r="AHG8" s="31"/>
      <c r="AHH8" s="31"/>
      <c r="AHI8" s="31"/>
      <c r="AHJ8" s="31"/>
      <c r="AHK8" s="31"/>
      <c r="AHL8" s="31"/>
      <c r="AHM8" s="31"/>
      <c r="AHN8" s="31"/>
      <c r="AHO8" s="31"/>
      <c r="AHP8" s="31"/>
      <c r="AHQ8" s="31"/>
      <c r="AHR8" s="31"/>
      <c r="AHS8" s="31"/>
      <c r="AHT8" s="31"/>
      <c r="AHU8" s="31"/>
      <c r="AHV8" s="31"/>
      <c r="AHW8" s="31"/>
      <c r="AHX8" s="31"/>
      <c r="AHY8" s="31"/>
      <c r="AHZ8" s="31"/>
      <c r="AIA8" s="31"/>
      <c r="AIB8" s="31"/>
      <c r="AIC8" s="31"/>
      <c r="AID8" s="31"/>
      <c r="AIE8" s="31"/>
      <c r="AIF8" s="31"/>
      <c r="AIG8" s="31"/>
      <c r="AIH8" s="31"/>
      <c r="AII8" s="31"/>
      <c r="AIJ8" s="31"/>
      <c r="AIK8" s="31"/>
      <c r="AIL8" s="31"/>
      <c r="AIM8" s="31"/>
      <c r="AIN8" s="31"/>
      <c r="AIO8" s="31"/>
      <c r="AIP8" s="31"/>
      <c r="AIQ8" s="31"/>
      <c r="AIR8" s="31"/>
      <c r="AIS8" s="31"/>
      <c r="AIT8" s="31"/>
      <c r="AIU8" s="31"/>
      <c r="AIV8" s="31"/>
      <c r="AIW8" s="31"/>
      <c r="AIX8" s="31"/>
      <c r="AIY8" s="31"/>
      <c r="AIZ8" s="31"/>
      <c r="AJA8" s="31"/>
      <c r="AJB8" s="31"/>
      <c r="AJC8" s="31"/>
      <c r="AJD8" s="31"/>
      <c r="AJE8" s="31"/>
      <c r="AJF8" s="31"/>
      <c r="AJG8" s="31"/>
      <c r="AJH8" s="31"/>
      <c r="AJI8" s="31"/>
      <c r="AJJ8" s="31"/>
      <c r="AJK8" s="31"/>
      <c r="AJL8" s="31"/>
      <c r="AJM8" s="31"/>
      <c r="AJN8" s="31"/>
      <c r="AJO8" s="31"/>
      <c r="AJP8" s="31"/>
      <c r="AJQ8" s="31"/>
      <c r="AJR8" s="31"/>
      <c r="AJS8" s="31"/>
      <c r="AJT8" s="31"/>
      <c r="AJU8" s="31"/>
      <c r="AJV8" s="31"/>
      <c r="AJW8" s="31"/>
      <c r="AJX8" s="31"/>
      <c r="AJY8" s="31"/>
      <c r="AJZ8" s="31"/>
      <c r="AKA8" s="31"/>
      <c r="AKB8" s="31"/>
      <c r="AKC8" s="31"/>
      <c r="AKD8" s="31"/>
      <c r="AKE8" s="31"/>
      <c r="AKF8" s="31"/>
      <c r="AKG8" s="31"/>
      <c r="AKH8" s="31"/>
      <c r="AKI8" s="31"/>
      <c r="AKJ8" s="31"/>
      <c r="AKK8" s="31"/>
      <c r="AKL8" s="31"/>
      <c r="AKM8" s="31"/>
      <c r="AKN8" s="31"/>
      <c r="AKO8" s="31"/>
      <c r="AKP8" s="31"/>
      <c r="AKQ8" s="31"/>
      <c r="AKR8" s="31"/>
      <c r="AKS8" s="31"/>
      <c r="AKT8" s="31"/>
      <c r="AKU8" s="31"/>
      <c r="AKV8" s="31"/>
      <c r="AKW8" s="31"/>
      <c r="AKX8" s="31"/>
      <c r="AKY8" s="31"/>
      <c r="AKZ8" s="31"/>
      <c r="ALA8" s="31"/>
      <c r="ALB8" s="31"/>
      <c r="ALC8" s="31"/>
      <c r="ALD8" s="31"/>
      <c r="ALE8" s="31"/>
      <c r="ALF8" s="31"/>
      <c r="ALG8" s="31"/>
      <c r="ALH8" s="31"/>
      <c r="ALI8" s="31"/>
      <c r="ALJ8" s="31"/>
      <c r="ALK8" s="31"/>
      <c r="ALL8" s="31"/>
      <c r="ALM8" s="31"/>
      <c r="ALN8" s="31"/>
      <c r="ALO8" s="31"/>
      <c r="ALP8" s="31"/>
      <c r="ALQ8" s="31"/>
      <c r="ALR8" s="31"/>
      <c r="ALS8" s="31"/>
      <c r="ALT8" s="31"/>
      <c r="ALU8" s="31"/>
      <c r="ALV8" s="31"/>
      <c r="ALW8" s="31"/>
      <c r="ALX8" s="31"/>
      <c r="ALY8" s="31"/>
      <c r="ALZ8" s="31"/>
      <c r="AMA8" s="31"/>
      <c r="AMB8" s="31"/>
      <c r="AMC8" s="31"/>
      <c r="AMD8" s="31"/>
      <c r="AME8" s="31"/>
      <c r="AMF8" s="31"/>
      <c r="AMG8" s="31"/>
      <c r="AMH8" s="31"/>
      <c r="AMI8" s="31"/>
      <c r="AMJ8" s="31"/>
      <c r="AMK8" s="31"/>
      <c r="AML8" s="31"/>
      <c r="AMM8" s="31"/>
      <c r="AMN8" s="31"/>
      <c r="AMO8" s="31"/>
      <c r="AMP8" s="31"/>
      <c r="AMQ8" s="31"/>
      <c r="AMR8" s="31"/>
      <c r="AMS8" s="31"/>
      <c r="AMT8" s="31"/>
      <c r="AMU8" s="31"/>
      <c r="AMV8" s="31"/>
      <c r="AMW8" s="31"/>
      <c r="AMX8" s="31"/>
      <c r="AMY8" s="31"/>
      <c r="AMZ8" s="31"/>
      <c r="ANA8" s="31"/>
      <c r="ANB8" s="31"/>
      <c r="ANC8" s="31"/>
      <c r="AND8" s="31"/>
      <c r="ANE8" s="31"/>
      <c r="ANF8" s="31"/>
      <c r="ANG8" s="31"/>
      <c r="ANH8" s="31"/>
      <c r="ANI8" s="31"/>
      <c r="ANJ8" s="31"/>
      <c r="ANK8" s="31"/>
      <c r="ANL8" s="31"/>
      <c r="ANM8" s="31"/>
      <c r="ANN8" s="31"/>
      <c r="ANO8" s="31"/>
      <c r="ANP8" s="31"/>
      <c r="ANQ8" s="31"/>
      <c r="ANR8" s="31"/>
      <c r="ANS8" s="31"/>
      <c r="ANT8" s="31"/>
      <c r="ANU8" s="31"/>
      <c r="ANV8" s="31"/>
      <c r="ANW8" s="31"/>
      <c r="ANX8" s="31"/>
      <c r="ANY8" s="31"/>
      <c r="ANZ8" s="31"/>
      <c r="AOA8" s="31"/>
      <c r="AOB8" s="31"/>
      <c r="AOC8" s="31"/>
      <c r="AOD8" s="31"/>
      <c r="AOE8" s="31"/>
      <c r="AOF8" s="31"/>
      <c r="AOG8" s="31"/>
      <c r="AOH8" s="31"/>
      <c r="AOI8" s="31"/>
      <c r="AOJ8" s="31"/>
      <c r="AOK8" s="31"/>
      <c r="AOL8" s="31"/>
      <c r="AOM8" s="31"/>
      <c r="AON8" s="31"/>
      <c r="AOO8" s="31"/>
      <c r="AOP8" s="31"/>
      <c r="AOQ8" s="31"/>
      <c r="AOR8" s="31"/>
      <c r="AOS8" s="31"/>
      <c r="AOT8" s="31"/>
      <c r="AOU8" s="31"/>
      <c r="AOV8" s="31"/>
      <c r="AOW8" s="31"/>
      <c r="AOX8" s="31"/>
      <c r="AOY8" s="31"/>
      <c r="AOZ8" s="31"/>
      <c r="APA8" s="31"/>
      <c r="APB8" s="31"/>
      <c r="APC8" s="31"/>
      <c r="APD8" s="31"/>
      <c r="APE8" s="31"/>
      <c r="APF8" s="31"/>
      <c r="APG8" s="31"/>
      <c r="APH8" s="31"/>
      <c r="API8" s="31"/>
      <c r="APJ8" s="31"/>
      <c r="APK8" s="31"/>
      <c r="APL8" s="31"/>
      <c r="APM8" s="31"/>
      <c r="APN8" s="31"/>
      <c r="APO8" s="31"/>
      <c r="APP8" s="31"/>
      <c r="APQ8" s="31"/>
      <c r="APR8" s="31"/>
      <c r="APS8" s="31"/>
      <c r="APT8" s="31"/>
      <c r="APU8" s="31"/>
      <c r="APV8" s="31"/>
      <c r="APW8" s="31"/>
      <c r="APX8" s="31"/>
      <c r="APY8" s="31"/>
      <c r="APZ8" s="31"/>
      <c r="AQA8" s="31"/>
      <c r="AQB8" s="31"/>
      <c r="AQC8" s="31"/>
      <c r="AQD8" s="31"/>
      <c r="AQE8" s="31"/>
    </row>
    <row r="9" spans="1:1343" ht="25.9" customHeight="1" x14ac:dyDescent="0.2">
      <c r="A9" s="168"/>
      <c r="B9" s="169" t="s">
        <v>241</v>
      </c>
      <c r="C9" s="169" t="s">
        <v>29</v>
      </c>
      <c r="D9" s="148" t="s">
        <v>739</v>
      </c>
      <c r="E9" s="148" t="s">
        <v>321</v>
      </c>
      <c r="F9" s="148"/>
      <c r="G9" s="148"/>
      <c r="H9" s="167"/>
      <c r="I9" s="167"/>
      <c r="J9" s="66"/>
      <c r="K9" s="66"/>
      <c r="L9" s="66"/>
      <c r="M9" s="66"/>
      <c r="N9" s="66"/>
      <c r="O9" s="66"/>
      <c r="P9" s="66"/>
      <c r="Q9" s="66"/>
      <c r="R9" s="66"/>
      <c r="S9" s="66"/>
      <c r="T9" s="66"/>
      <c r="U9" s="66"/>
      <c r="V9" s="66"/>
    </row>
    <row r="10" spans="1:1343" ht="216.75" x14ac:dyDescent="0.2">
      <c r="A10" s="168"/>
      <c r="B10" s="169"/>
      <c r="C10" s="169"/>
      <c r="D10" s="149"/>
      <c r="E10" s="105" t="s">
        <v>424</v>
      </c>
      <c r="F10" s="105" t="s">
        <v>740</v>
      </c>
      <c r="G10" s="105" t="s">
        <v>811</v>
      </c>
      <c r="H10" s="29"/>
      <c r="I10" s="23"/>
    </row>
    <row r="11" spans="1:1343" x14ac:dyDescent="0.2">
      <c r="A11" s="103" t="s">
        <v>288</v>
      </c>
      <c r="B11" s="106" t="s">
        <v>289</v>
      </c>
      <c r="C11" s="106" t="s">
        <v>140</v>
      </c>
      <c r="D11" s="106">
        <v>1</v>
      </c>
      <c r="E11" s="106">
        <v>2</v>
      </c>
      <c r="F11" s="106">
        <v>3</v>
      </c>
      <c r="G11" s="106">
        <v>4</v>
      </c>
      <c r="H11" s="104"/>
      <c r="I11" s="13"/>
    </row>
    <row r="12" spans="1:1343" ht="37.5" x14ac:dyDescent="0.2">
      <c r="A12" s="107" t="s">
        <v>741</v>
      </c>
      <c r="B12" s="106"/>
      <c r="C12" s="108">
        <v>1000</v>
      </c>
      <c r="D12" s="75">
        <v>31430367</v>
      </c>
      <c r="E12" s="75">
        <v>9446185</v>
      </c>
      <c r="F12" s="75">
        <v>20514404</v>
      </c>
      <c r="G12" s="75">
        <v>4697572</v>
      </c>
      <c r="H12" s="74"/>
      <c r="I12" s="13"/>
    </row>
    <row r="13" spans="1:1343" ht="26.25" x14ac:dyDescent="0.2">
      <c r="A13" s="109" t="s">
        <v>812</v>
      </c>
      <c r="B13" s="108"/>
      <c r="C13" s="108">
        <v>1010</v>
      </c>
      <c r="D13" s="75">
        <v>31432159</v>
      </c>
      <c r="E13" s="75">
        <v>9445588</v>
      </c>
      <c r="F13" s="75">
        <v>20514404</v>
      </c>
      <c r="G13" s="75">
        <v>4697572</v>
      </c>
      <c r="H13" s="74"/>
      <c r="I13" s="13"/>
      <c r="AWH13">
        <v>0</v>
      </c>
      <c r="AWI13">
        <v>0</v>
      </c>
      <c r="AWJ13">
        <v>0</v>
      </c>
      <c r="AWK13">
        <v>0</v>
      </c>
      <c r="AWL13">
        <v>0</v>
      </c>
      <c r="AWM13">
        <v>0</v>
      </c>
      <c r="AWN13">
        <v>0</v>
      </c>
      <c r="AWO13">
        <v>0</v>
      </c>
      <c r="AWP13">
        <v>0</v>
      </c>
      <c r="AWQ13">
        <v>0</v>
      </c>
      <c r="AWR13">
        <v>0</v>
      </c>
      <c r="AWS13">
        <v>0</v>
      </c>
      <c r="AWT13">
        <v>0</v>
      </c>
      <c r="AWU13">
        <v>0</v>
      </c>
      <c r="AWV13">
        <v>0</v>
      </c>
      <c r="AWW13">
        <v>0</v>
      </c>
      <c r="AWX13">
        <v>0</v>
      </c>
      <c r="AWY13">
        <v>0</v>
      </c>
      <c r="AWZ13">
        <v>0</v>
      </c>
      <c r="AXA13">
        <v>0</v>
      </c>
      <c r="AXB13">
        <v>0</v>
      </c>
      <c r="AXC13">
        <v>0</v>
      </c>
      <c r="AXD13">
        <v>0</v>
      </c>
      <c r="AXE13">
        <v>0</v>
      </c>
      <c r="AXF13">
        <v>0</v>
      </c>
      <c r="AXG13">
        <v>0</v>
      </c>
      <c r="AXH13">
        <v>0</v>
      </c>
      <c r="AXI13">
        <v>0</v>
      </c>
      <c r="AXJ13">
        <v>0</v>
      </c>
      <c r="AXK13">
        <v>0</v>
      </c>
      <c r="AXL13">
        <v>0</v>
      </c>
      <c r="AXM13">
        <v>0</v>
      </c>
      <c r="AXN13">
        <v>0</v>
      </c>
      <c r="AXO13">
        <v>0</v>
      </c>
      <c r="AXP13">
        <v>0</v>
      </c>
      <c r="AXQ13">
        <v>0</v>
      </c>
      <c r="AXR13">
        <v>0</v>
      </c>
      <c r="AXS13">
        <v>0</v>
      </c>
      <c r="AXT13">
        <v>0</v>
      </c>
      <c r="AXU13">
        <v>0</v>
      </c>
      <c r="AXV13">
        <v>0</v>
      </c>
      <c r="AXW13">
        <v>0</v>
      </c>
      <c r="AXX13">
        <v>0</v>
      </c>
      <c r="AXY13">
        <v>0</v>
      </c>
      <c r="AXZ13">
        <v>0</v>
      </c>
      <c r="AYA13">
        <v>0</v>
      </c>
      <c r="AYB13">
        <v>0</v>
      </c>
      <c r="AYC13">
        <v>0</v>
      </c>
      <c r="AYD13">
        <v>0</v>
      </c>
      <c r="AYE13">
        <v>0</v>
      </c>
      <c r="AYF13">
        <v>0</v>
      </c>
      <c r="AYG13">
        <v>0</v>
      </c>
      <c r="AYH13">
        <v>0</v>
      </c>
      <c r="AYI13">
        <v>0</v>
      </c>
      <c r="AYJ13">
        <v>0</v>
      </c>
      <c r="AYK13">
        <v>0</v>
      </c>
      <c r="AYL13">
        <v>0</v>
      </c>
      <c r="AYM13">
        <v>0</v>
      </c>
      <c r="AYN13">
        <v>0</v>
      </c>
      <c r="AYO13">
        <v>0</v>
      </c>
      <c r="AYP13">
        <v>0</v>
      </c>
      <c r="AYQ13">
        <v>0</v>
      </c>
    </row>
    <row r="14" spans="1:1343" ht="36.75" x14ac:dyDescent="0.2">
      <c r="A14" s="110" t="s">
        <v>813</v>
      </c>
      <c r="B14" s="108"/>
      <c r="C14" s="108">
        <v>1020</v>
      </c>
      <c r="D14" s="75">
        <v>31328626</v>
      </c>
      <c r="E14" s="75">
        <v>9389309</v>
      </c>
      <c r="F14" s="75">
        <v>20512571</v>
      </c>
      <c r="G14" s="75">
        <v>4696053</v>
      </c>
      <c r="H14" s="74"/>
      <c r="I14" s="13"/>
      <c r="O14" s="5" t="b">
        <f>(-546&gt;=0)</f>
        <v>0</v>
      </c>
    </row>
    <row r="15" spans="1:1343" ht="22.5" x14ac:dyDescent="0.2">
      <c r="A15" s="110" t="s">
        <v>434</v>
      </c>
      <c r="B15" s="111" t="s">
        <v>323</v>
      </c>
      <c r="C15" s="108">
        <v>1030</v>
      </c>
      <c r="D15" s="75">
        <v>17314339</v>
      </c>
      <c r="E15" s="75">
        <v>627611</v>
      </c>
      <c r="F15" s="75">
        <v>13433906</v>
      </c>
      <c r="G15" s="75">
        <v>2367625</v>
      </c>
      <c r="H15" s="74"/>
      <c r="I15" s="13"/>
      <c r="N15" s="5"/>
    </row>
    <row r="16" spans="1:1343" ht="31.5" x14ac:dyDescent="0.2">
      <c r="A16" s="112" t="s">
        <v>742</v>
      </c>
      <c r="B16" s="111" t="s">
        <v>324</v>
      </c>
      <c r="C16" s="108">
        <v>1040</v>
      </c>
      <c r="D16" s="75">
        <v>5585353</v>
      </c>
      <c r="E16" s="75">
        <v>627611</v>
      </c>
      <c r="F16" s="75">
        <v>5555651</v>
      </c>
      <c r="G16" s="75">
        <v>0</v>
      </c>
      <c r="H16" s="74"/>
      <c r="I16" s="13"/>
    </row>
    <row r="17" spans="1:9" ht="42" x14ac:dyDescent="0.2">
      <c r="A17" s="112" t="s">
        <v>556</v>
      </c>
      <c r="B17" s="111" t="s">
        <v>325</v>
      </c>
      <c r="C17" s="108">
        <v>1050</v>
      </c>
      <c r="D17" s="75">
        <v>5573212</v>
      </c>
      <c r="E17" s="75">
        <v>621649</v>
      </c>
      <c r="F17" s="75">
        <v>5555651</v>
      </c>
      <c r="G17" s="75">
        <v>0</v>
      </c>
      <c r="H17" s="74"/>
      <c r="I17" s="13"/>
    </row>
    <row r="18" spans="1:9" ht="42" x14ac:dyDescent="0.2">
      <c r="A18" s="112" t="s">
        <v>557</v>
      </c>
      <c r="B18" s="111" t="s">
        <v>326</v>
      </c>
      <c r="C18" s="108">
        <v>1055</v>
      </c>
      <c r="D18" s="75">
        <v>583743</v>
      </c>
      <c r="E18" s="75">
        <v>621646</v>
      </c>
      <c r="F18" s="76">
        <v>0</v>
      </c>
      <c r="G18" s="76">
        <v>0</v>
      </c>
      <c r="H18" s="74"/>
      <c r="I18" s="13"/>
    </row>
    <row r="19" spans="1:9" ht="42" x14ac:dyDescent="0.2">
      <c r="A19" s="112" t="s">
        <v>435</v>
      </c>
      <c r="B19" s="111" t="s">
        <v>327</v>
      </c>
      <c r="C19" s="108">
        <v>1060</v>
      </c>
      <c r="D19" s="75">
        <v>4686796</v>
      </c>
      <c r="E19" s="76">
        <v>0</v>
      </c>
      <c r="F19" s="75">
        <v>5244614</v>
      </c>
      <c r="G19" s="75">
        <v>0</v>
      </c>
      <c r="H19" s="74"/>
      <c r="I19" s="13"/>
    </row>
    <row r="20" spans="1:9" ht="31.5" x14ac:dyDescent="0.2">
      <c r="A20" s="112" t="s">
        <v>436</v>
      </c>
      <c r="B20" s="111" t="s">
        <v>437</v>
      </c>
      <c r="C20" s="108">
        <v>1065</v>
      </c>
      <c r="D20" s="75">
        <v>0</v>
      </c>
      <c r="E20" s="75">
        <v>3</v>
      </c>
      <c r="F20" s="76">
        <v>0</v>
      </c>
      <c r="G20" s="76">
        <v>0</v>
      </c>
      <c r="H20" s="74"/>
      <c r="I20" s="13"/>
    </row>
    <row r="21" spans="1:9" ht="31.5" x14ac:dyDescent="0.2">
      <c r="A21" s="112" t="s">
        <v>438</v>
      </c>
      <c r="B21" s="111" t="s">
        <v>439</v>
      </c>
      <c r="C21" s="108">
        <v>1066</v>
      </c>
      <c r="D21" s="75">
        <v>302673</v>
      </c>
      <c r="E21" s="76">
        <v>0</v>
      </c>
      <c r="F21" s="75">
        <v>311037</v>
      </c>
      <c r="G21" s="75">
        <v>0</v>
      </c>
      <c r="H21" s="74"/>
      <c r="I21" s="13"/>
    </row>
    <row r="22" spans="1:9" ht="31.5" x14ac:dyDescent="0.2">
      <c r="A22" s="112" t="s">
        <v>743</v>
      </c>
      <c r="B22" s="111" t="s">
        <v>744</v>
      </c>
      <c r="C22" s="108">
        <v>1067</v>
      </c>
      <c r="D22" s="75">
        <v>0</v>
      </c>
      <c r="E22" s="75">
        <v>0</v>
      </c>
      <c r="F22" s="76">
        <v>0</v>
      </c>
      <c r="G22" s="76">
        <v>0</v>
      </c>
      <c r="H22" s="74"/>
      <c r="I22" s="68"/>
    </row>
    <row r="23" spans="1:9" ht="42" x14ac:dyDescent="0.2">
      <c r="A23" s="112" t="s">
        <v>745</v>
      </c>
      <c r="B23" s="111" t="s">
        <v>746</v>
      </c>
      <c r="C23" s="108">
        <v>1068</v>
      </c>
      <c r="D23" s="75">
        <v>0</v>
      </c>
      <c r="E23" s="76">
        <v>0</v>
      </c>
      <c r="F23" s="75">
        <v>0</v>
      </c>
      <c r="G23" s="75">
        <v>0</v>
      </c>
      <c r="H23" s="74"/>
      <c r="I23" s="68"/>
    </row>
    <row r="24" spans="1:9" ht="53.25" customHeight="1" x14ac:dyDescent="0.2">
      <c r="A24" s="113" t="s">
        <v>747</v>
      </c>
      <c r="B24" s="114" t="s">
        <v>718</v>
      </c>
      <c r="C24" s="108">
        <v>1070</v>
      </c>
      <c r="D24" s="75">
        <v>0</v>
      </c>
      <c r="E24" s="75">
        <v>0</v>
      </c>
      <c r="F24" s="75">
        <v>0</v>
      </c>
      <c r="G24" s="75">
        <v>0</v>
      </c>
      <c r="H24" s="74"/>
      <c r="I24" s="13"/>
    </row>
    <row r="25" spans="1:9" ht="63" x14ac:dyDescent="0.2">
      <c r="A25" s="112" t="s">
        <v>3</v>
      </c>
      <c r="B25" s="111" t="s">
        <v>440</v>
      </c>
      <c r="C25" s="108">
        <v>1080</v>
      </c>
      <c r="D25" s="75">
        <v>3863</v>
      </c>
      <c r="E25" s="75">
        <v>2277</v>
      </c>
      <c r="F25" s="76">
        <v>0</v>
      </c>
      <c r="G25" s="76">
        <v>0</v>
      </c>
      <c r="H25" s="74"/>
      <c r="I25" s="13"/>
    </row>
    <row r="26" spans="1:9" ht="31.5" x14ac:dyDescent="0.2">
      <c r="A26" s="112" t="s">
        <v>328</v>
      </c>
      <c r="B26" s="111" t="s">
        <v>329</v>
      </c>
      <c r="C26" s="108">
        <v>1090</v>
      </c>
      <c r="D26" s="75">
        <v>4210</v>
      </c>
      <c r="E26" s="75">
        <v>3628</v>
      </c>
      <c r="F26" s="76">
        <v>0</v>
      </c>
      <c r="G26" s="76">
        <v>0</v>
      </c>
      <c r="H26" s="74"/>
      <c r="I26" s="13"/>
    </row>
    <row r="27" spans="1:9" ht="31.5" x14ac:dyDescent="0.2">
      <c r="A27" s="112" t="s">
        <v>37</v>
      </c>
      <c r="B27" s="111" t="s">
        <v>38</v>
      </c>
      <c r="C27" s="108">
        <v>1100</v>
      </c>
      <c r="D27" s="75">
        <v>4068</v>
      </c>
      <c r="E27" s="75">
        <v>31</v>
      </c>
      <c r="F27" s="76">
        <v>0</v>
      </c>
      <c r="G27" s="76">
        <v>0</v>
      </c>
      <c r="H27" s="74"/>
      <c r="I27" s="13"/>
    </row>
    <row r="28" spans="1:9" ht="31.5" x14ac:dyDescent="0.2">
      <c r="A28" s="112" t="s">
        <v>39</v>
      </c>
      <c r="B28" s="111" t="s">
        <v>40</v>
      </c>
      <c r="C28" s="108">
        <v>1110</v>
      </c>
      <c r="D28" s="75">
        <v>0</v>
      </c>
      <c r="E28" s="75">
        <v>0</v>
      </c>
      <c r="F28" s="76">
        <v>0</v>
      </c>
      <c r="G28" s="76">
        <v>0</v>
      </c>
      <c r="H28" s="74"/>
      <c r="I28" s="13"/>
    </row>
    <row r="29" spans="1:9" ht="31.5" x14ac:dyDescent="0.2">
      <c r="A29" s="112" t="s">
        <v>41</v>
      </c>
      <c r="B29" s="111" t="s">
        <v>42</v>
      </c>
      <c r="C29" s="108">
        <v>1120</v>
      </c>
      <c r="D29" s="75">
        <v>0</v>
      </c>
      <c r="E29" s="75">
        <v>0</v>
      </c>
      <c r="F29" s="76">
        <v>0</v>
      </c>
      <c r="G29" s="76">
        <v>0</v>
      </c>
      <c r="H29" s="74"/>
      <c r="I29" s="13"/>
    </row>
    <row r="30" spans="1:9" ht="22.5" x14ac:dyDescent="0.2">
      <c r="A30" s="112" t="s">
        <v>613</v>
      </c>
      <c r="B30" s="111" t="s">
        <v>614</v>
      </c>
      <c r="C30" s="108">
        <v>1125</v>
      </c>
      <c r="D30" s="75">
        <v>0</v>
      </c>
      <c r="E30" s="75">
        <v>0</v>
      </c>
      <c r="F30" s="76">
        <v>0</v>
      </c>
      <c r="G30" s="76">
        <v>0</v>
      </c>
      <c r="H30" s="74"/>
      <c r="I30" s="68"/>
    </row>
    <row r="31" spans="1:9" ht="115.5" x14ac:dyDescent="0.2">
      <c r="A31" s="112" t="s">
        <v>706</v>
      </c>
      <c r="B31" s="111" t="s">
        <v>707</v>
      </c>
      <c r="C31" s="108">
        <v>1126</v>
      </c>
      <c r="D31" s="75">
        <v>0</v>
      </c>
      <c r="E31" s="75">
        <v>26</v>
      </c>
      <c r="F31" s="76">
        <v>0</v>
      </c>
      <c r="G31" s="76">
        <v>0</v>
      </c>
      <c r="H31" s="74"/>
      <c r="I31" s="68"/>
    </row>
    <row r="32" spans="1:9" ht="22.5" x14ac:dyDescent="0.2">
      <c r="A32" s="112" t="s">
        <v>612</v>
      </c>
      <c r="B32" s="111" t="s">
        <v>43</v>
      </c>
      <c r="C32" s="108">
        <v>1130</v>
      </c>
      <c r="D32" s="92">
        <v>11728986</v>
      </c>
      <c r="E32" s="76">
        <v>0</v>
      </c>
      <c r="F32" s="75">
        <v>7878255</v>
      </c>
      <c r="G32" s="75">
        <v>2367625</v>
      </c>
      <c r="H32" s="74"/>
      <c r="I32" s="13"/>
    </row>
    <row r="33" spans="1:9 1282:1343" ht="63" x14ac:dyDescent="0.2">
      <c r="A33" s="112" t="s">
        <v>116</v>
      </c>
      <c r="B33" s="111" t="s">
        <v>44</v>
      </c>
      <c r="C33" s="108">
        <v>1140</v>
      </c>
      <c r="D33" s="92">
        <v>11668333</v>
      </c>
      <c r="E33" s="76">
        <v>0</v>
      </c>
      <c r="F33" s="75">
        <v>7768226</v>
      </c>
      <c r="G33" s="75">
        <v>2330609</v>
      </c>
      <c r="H33" s="74"/>
      <c r="I33" s="13"/>
    </row>
    <row r="34" spans="1:9 1282:1343" ht="84" x14ac:dyDescent="0.2">
      <c r="A34" s="112" t="s">
        <v>165</v>
      </c>
      <c r="B34" s="111" t="s">
        <v>45</v>
      </c>
      <c r="C34" s="108">
        <v>1150</v>
      </c>
      <c r="D34" s="92">
        <v>57784</v>
      </c>
      <c r="E34" s="76">
        <v>0</v>
      </c>
      <c r="F34" s="75">
        <v>48362</v>
      </c>
      <c r="G34" s="75">
        <v>12992</v>
      </c>
      <c r="H34" s="74"/>
      <c r="I34" s="13"/>
    </row>
    <row r="35" spans="1:9 1282:1343" ht="31.5" x14ac:dyDescent="0.2">
      <c r="A35" s="112" t="s">
        <v>166</v>
      </c>
      <c r="B35" s="111" t="s">
        <v>184</v>
      </c>
      <c r="C35" s="108">
        <v>1170</v>
      </c>
      <c r="D35" s="92">
        <v>2869</v>
      </c>
      <c r="E35" s="76">
        <v>0</v>
      </c>
      <c r="F35" s="75">
        <v>35950</v>
      </c>
      <c r="G35" s="75">
        <v>10383</v>
      </c>
      <c r="H35" s="74"/>
      <c r="I35" s="13"/>
    </row>
    <row r="36" spans="1:9 1282:1343" ht="63" x14ac:dyDescent="0.2">
      <c r="A36" s="112" t="s">
        <v>441</v>
      </c>
      <c r="B36" s="111" t="s">
        <v>185</v>
      </c>
      <c r="C36" s="108">
        <v>1180</v>
      </c>
      <c r="D36" s="76">
        <v>0</v>
      </c>
      <c r="E36" s="76">
        <v>0</v>
      </c>
      <c r="F36" s="75">
        <v>28390</v>
      </c>
      <c r="G36" s="75">
        <v>14195</v>
      </c>
      <c r="H36" s="74"/>
      <c r="I36" s="13"/>
    </row>
    <row r="37" spans="1:9 1282:1343" ht="42" x14ac:dyDescent="0.2">
      <c r="A37" s="112" t="s">
        <v>615</v>
      </c>
      <c r="B37" s="111" t="s">
        <v>616</v>
      </c>
      <c r="C37" s="108">
        <v>1190</v>
      </c>
      <c r="D37" s="75">
        <v>0</v>
      </c>
      <c r="E37" s="76">
        <v>0</v>
      </c>
      <c r="F37" s="75">
        <v>-2673</v>
      </c>
      <c r="G37" s="75">
        <v>-554</v>
      </c>
      <c r="H37" s="74"/>
      <c r="I37" s="68"/>
    </row>
    <row r="38" spans="1:9 1282:1343" ht="47.25" x14ac:dyDescent="0.2">
      <c r="A38" s="110" t="s">
        <v>167</v>
      </c>
      <c r="B38" s="111" t="s">
        <v>186</v>
      </c>
      <c r="C38" s="108">
        <v>1200</v>
      </c>
      <c r="D38" s="75">
        <v>8809452</v>
      </c>
      <c r="E38" s="75">
        <v>7559517</v>
      </c>
      <c r="F38" s="75">
        <v>1380983</v>
      </c>
      <c r="G38" s="75">
        <v>0</v>
      </c>
      <c r="H38" s="74"/>
      <c r="I38" s="13"/>
    </row>
    <row r="39" spans="1:9 1282:1343" ht="31.5" x14ac:dyDescent="0.2">
      <c r="A39" s="112" t="s">
        <v>59</v>
      </c>
      <c r="B39" s="111" t="s">
        <v>60</v>
      </c>
      <c r="C39" s="108">
        <v>1210</v>
      </c>
      <c r="D39" s="75">
        <v>7458444</v>
      </c>
      <c r="E39" s="75">
        <v>7495785</v>
      </c>
      <c r="F39" s="76">
        <v>0</v>
      </c>
      <c r="G39" s="76">
        <v>0</v>
      </c>
      <c r="H39" s="74"/>
      <c r="I39" s="13"/>
    </row>
    <row r="40" spans="1:9 1282:1343" ht="52.5" x14ac:dyDescent="0.2">
      <c r="A40" s="115" t="s">
        <v>748</v>
      </c>
      <c r="B40" s="111"/>
      <c r="C40" s="108">
        <v>1220</v>
      </c>
      <c r="D40" s="75">
        <v>1351008</v>
      </c>
      <c r="E40" s="75">
        <v>63732</v>
      </c>
      <c r="F40" s="75">
        <v>1380983</v>
      </c>
      <c r="G40" s="75">
        <v>0</v>
      </c>
      <c r="H40" s="74"/>
      <c r="I40" s="13"/>
    </row>
    <row r="41" spans="1:9 1282:1343" ht="69.75" customHeight="1" x14ac:dyDescent="0.2">
      <c r="A41" s="116" t="s">
        <v>558</v>
      </c>
      <c r="B41" s="111" t="s">
        <v>61</v>
      </c>
      <c r="C41" s="108">
        <v>1230</v>
      </c>
      <c r="D41" s="75">
        <v>1175</v>
      </c>
      <c r="E41" s="75">
        <v>563</v>
      </c>
      <c r="F41" s="75">
        <v>563</v>
      </c>
      <c r="G41" s="75">
        <v>0</v>
      </c>
      <c r="H41" s="74"/>
      <c r="I41" s="13"/>
    </row>
    <row r="42" spans="1:9 1282:1343" ht="52.5" x14ac:dyDescent="0.2">
      <c r="A42" s="112" t="s">
        <v>395</v>
      </c>
      <c r="B42" s="111" t="s">
        <v>6</v>
      </c>
      <c r="C42" s="108">
        <v>1235</v>
      </c>
      <c r="D42" s="75">
        <v>1137</v>
      </c>
      <c r="E42" s="75">
        <v>563</v>
      </c>
      <c r="F42" s="75">
        <v>563</v>
      </c>
      <c r="G42" s="75">
        <v>0</v>
      </c>
      <c r="H42" s="74"/>
      <c r="I42" s="13"/>
    </row>
    <row r="43" spans="1:9 1282:1343" ht="22.5" x14ac:dyDescent="0.2">
      <c r="A43" s="112" t="s">
        <v>396</v>
      </c>
      <c r="B43" s="111" t="s">
        <v>7</v>
      </c>
      <c r="C43" s="108">
        <v>1240</v>
      </c>
      <c r="D43" s="75">
        <v>38</v>
      </c>
      <c r="E43" s="75">
        <v>0</v>
      </c>
      <c r="F43" s="76">
        <v>0</v>
      </c>
      <c r="G43" s="76">
        <v>0</v>
      </c>
      <c r="H43" s="74"/>
      <c r="I43" s="13"/>
    </row>
    <row r="44" spans="1:9 1282:1343" ht="42" x14ac:dyDescent="0.2">
      <c r="A44" s="112" t="s">
        <v>397</v>
      </c>
      <c r="B44" s="111" t="s">
        <v>379</v>
      </c>
      <c r="C44" s="108">
        <v>1241</v>
      </c>
      <c r="D44" s="75">
        <v>0</v>
      </c>
      <c r="E44" s="75">
        <v>0</v>
      </c>
      <c r="F44" s="75">
        <v>0</v>
      </c>
      <c r="G44" s="75">
        <v>0</v>
      </c>
      <c r="H44" s="74"/>
      <c r="I44" s="13"/>
      <c r="AWH44">
        <v>7</v>
      </c>
      <c r="AWI44">
        <v>7</v>
      </c>
      <c r="AWJ44">
        <v>7</v>
      </c>
      <c r="AWK44">
        <v>0</v>
      </c>
      <c r="AWL44">
        <v>0</v>
      </c>
      <c r="AWM44">
        <v>0</v>
      </c>
      <c r="AWN44">
        <v>0</v>
      </c>
      <c r="AWO44">
        <v>0</v>
      </c>
      <c r="AWP44">
        <v>0</v>
      </c>
      <c r="AWQ44">
        <v>0</v>
      </c>
      <c r="AWR44">
        <v>0</v>
      </c>
      <c r="AWS44">
        <v>0</v>
      </c>
      <c r="AWT44">
        <v>0</v>
      </c>
      <c r="AWU44">
        <v>0</v>
      </c>
      <c r="AWV44">
        <v>7</v>
      </c>
      <c r="AWW44">
        <v>7</v>
      </c>
      <c r="AWX44">
        <v>7</v>
      </c>
      <c r="AWY44">
        <v>0</v>
      </c>
      <c r="AWZ44">
        <v>0</v>
      </c>
      <c r="AXA44">
        <v>0</v>
      </c>
      <c r="AXB44">
        <v>0</v>
      </c>
      <c r="AXC44">
        <v>0</v>
      </c>
      <c r="AXD44">
        <v>0</v>
      </c>
      <c r="AXE44">
        <v>0</v>
      </c>
      <c r="AXF44">
        <v>0</v>
      </c>
      <c r="AXG44">
        <v>0</v>
      </c>
      <c r="AXH44">
        <v>0</v>
      </c>
      <c r="AXI44">
        <v>0</v>
      </c>
      <c r="AXJ44">
        <v>0</v>
      </c>
      <c r="AXK44">
        <v>0</v>
      </c>
      <c r="AXL44">
        <v>0</v>
      </c>
      <c r="AXM44">
        <v>0</v>
      </c>
      <c r="AXN44">
        <v>0</v>
      </c>
      <c r="AXO44">
        <v>0</v>
      </c>
      <c r="AXP44">
        <v>0</v>
      </c>
      <c r="AXQ44">
        <v>0</v>
      </c>
      <c r="AXR44">
        <v>0</v>
      </c>
      <c r="AXS44">
        <v>0</v>
      </c>
      <c r="AXT44">
        <v>0</v>
      </c>
      <c r="AXU44">
        <v>0</v>
      </c>
      <c r="AXV44">
        <v>0</v>
      </c>
      <c r="AXW44">
        <v>0</v>
      </c>
      <c r="AXX44">
        <v>23</v>
      </c>
      <c r="AXY44">
        <v>23</v>
      </c>
      <c r="AXZ44">
        <v>0</v>
      </c>
      <c r="AYA44">
        <v>0</v>
      </c>
      <c r="AYB44">
        <v>0</v>
      </c>
      <c r="AYC44">
        <v>0</v>
      </c>
      <c r="AYD44">
        <v>0</v>
      </c>
      <c r="AYE44">
        <v>23</v>
      </c>
      <c r="AYF44">
        <v>23</v>
      </c>
      <c r="AYG44">
        <v>0</v>
      </c>
      <c r="AYH44">
        <v>0</v>
      </c>
      <c r="AYI44">
        <v>0</v>
      </c>
      <c r="AYJ44">
        <v>0</v>
      </c>
      <c r="AYK44">
        <v>0</v>
      </c>
      <c r="AYL44">
        <v>0</v>
      </c>
      <c r="AYM44">
        <v>0</v>
      </c>
      <c r="AYN44">
        <v>0</v>
      </c>
      <c r="AYO44">
        <v>0</v>
      </c>
      <c r="AYP44">
        <v>0</v>
      </c>
      <c r="AYQ44">
        <v>0</v>
      </c>
    </row>
    <row r="45" spans="1:9 1282:1343" ht="22.5" x14ac:dyDescent="0.2">
      <c r="A45" s="116" t="s">
        <v>8</v>
      </c>
      <c r="B45" s="111" t="s">
        <v>9</v>
      </c>
      <c r="C45" s="108">
        <v>1250</v>
      </c>
      <c r="D45" s="75">
        <v>0</v>
      </c>
      <c r="E45" s="75">
        <v>0</v>
      </c>
      <c r="F45" s="75">
        <v>0</v>
      </c>
      <c r="G45" s="75">
        <v>0</v>
      </c>
      <c r="H45" s="74"/>
      <c r="I45" s="13"/>
    </row>
    <row r="46" spans="1:9 1282:1343" ht="22.5" x14ac:dyDescent="0.2">
      <c r="A46" s="116" t="s">
        <v>10</v>
      </c>
      <c r="B46" s="111" t="s">
        <v>11</v>
      </c>
      <c r="C46" s="108">
        <v>1260</v>
      </c>
      <c r="D46" s="75">
        <v>0</v>
      </c>
      <c r="E46" s="75">
        <v>0</v>
      </c>
      <c r="F46" s="76">
        <v>0</v>
      </c>
      <c r="G46" s="76">
        <v>0</v>
      </c>
      <c r="H46" s="74"/>
      <c r="I46" s="13"/>
    </row>
    <row r="47" spans="1:9 1282:1343" ht="22.5" x14ac:dyDescent="0.2">
      <c r="A47" s="116" t="s">
        <v>442</v>
      </c>
      <c r="B47" s="117" t="s">
        <v>133</v>
      </c>
      <c r="C47" s="108">
        <v>1280</v>
      </c>
      <c r="D47" s="75">
        <v>0</v>
      </c>
      <c r="E47" s="76">
        <v>0</v>
      </c>
      <c r="F47" s="75">
        <v>0</v>
      </c>
      <c r="G47" s="75">
        <v>0</v>
      </c>
      <c r="H47" s="74"/>
      <c r="I47" s="13"/>
    </row>
    <row r="48" spans="1:9 1282:1343" ht="22.5" x14ac:dyDescent="0.2">
      <c r="A48" s="116" t="s">
        <v>373</v>
      </c>
      <c r="B48" s="117" t="s">
        <v>374</v>
      </c>
      <c r="C48" s="108">
        <v>1290</v>
      </c>
      <c r="D48" s="75">
        <v>0</v>
      </c>
      <c r="E48" s="76">
        <v>0</v>
      </c>
      <c r="F48" s="75">
        <v>0</v>
      </c>
      <c r="G48" s="75">
        <v>0</v>
      </c>
      <c r="H48" s="74"/>
      <c r="I48" s="13"/>
    </row>
    <row r="49" spans="1:9" ht="22.5" x14ac:dyDescent="0.2">
      <c r="A49" s="116" t="s">
        <v>12</v>
      </c>
      <c r="B49" s="111" t="s">
        <v>13</v>
      </c>
      <c r="C49" s="108">
        <v>1310</v>
      </c>
      <c r="D49" s="75">
        <v>0</v>
      </c>
      <c r="E49" s="75">
        <v>0</v>
      </c>
      <c r="F49" s="76">
        <v>0</v>
      </c>
      <c r="G49" s="76">
        <v>0</v>
      </c>
      <c r="H49" s="74"/>
      <c r="I49" s="13"/>
    </row>
    <row r="50" spans="1:9" ht="22.5" x14ac:dyDescent="0.2">
      <c r="A50" s="116" t="s">
        <v>14</v>
      </c>
      <c r="B50" s="111" t="s">
        <v>15</v>
      </c>
      <c r="C50" s="108">
        <v>1320</v>
      </c>
      <c r="D50" s="75">
        <v>0</v>
      </c>
      <c r="E50" s="76">
        <v>0</v>
      </c>
      <c r="F50" s="75">
        <v>0</v>
      </c>
      <c r="G50" s="75">
        <v>0</v>
      </c>
      <c r="H50" s="74"/>
      <c r="I50" s="13"/>
    </row>
    <row r="51" spans="1:9" ht="31.5" x14ac:dyDescent="0.2">
      <c r="A51" s="116" t="s">
        <v>380</v>
      </c>
      <c r="B51" s="111" t="s">
        <v>16</v>
      </c>
      <c r="C51" s="108">
        <v>1330</v>
      </c>
      <c r="D51" s="75">
        <v>0</v>
      </c>
      <c r="E51" s="76">
        <v>0</v>
      </c>
      <c r="F51" s="75">
        <v>0</v>
      </c>
      <c r="G51" s="75">
        <v>0</v>
      </c>
      <c r="H51" s="74"/>
      <c r="I51" s="13"/>
    </row>
    <row r="52" spans="1:9" ht="68.25" customHeight="1" x14ac:dyDescent="0.2">
      <c r="A52" s="116" t="s">
        <v>443</v>
      </c>
      <c r="B52" s="111" t="s">
        <v>53</v>
      </c>
      <c r="C52" s="108">
        <v>1340</v>
      </c>
      <c r="D52" s="75">
        <v>1682</v>
      </c>
      <c r="E52" s="76">
        <v>0</v>
      </c>
      <c r="F52" s="75">
        <v>1678</v>
      </c>
      <c r="G52" s="75">
        <v>0</v>
      </c>
      <c r="H52" s="74"/>
      <c r="I52" s="13"/>
    </row>
    <row r="53" spans="1:9" ht="22.5" x14ac:dyDescent="0.2">
      <c r="A53" s="116" t="s">
        <v>54</v>
      </c>
      <c r="B53" s="111" t="s">
        <v>55</v>
      </c>
      <c r="C53" s="108">
        <v>1350</v>
      </c>
      <c r="D53" s="75">
        <v>1029448</v>
      </c>
      <c r="E53" s="76">
        <v>0</v>
      </c>
      <c r="F53" s="75">
        <v>1108067</v>
      </c>
      <c r="G53" s="75">
        <v>0</v>
      </c>
      <c r="H53" s="74"/>
      <c r="I53" s="13"/>
    </row>
    <row r="54" spans="1:9" ht="90" customHeight="1" x14ac:dyDescent="0.2">
      <c r="A54" s="116" t="s">
        <v>444</v>
      </c>
      <c r="B54" s="111" t="s">
        <v>56</v>
      </c>
      <c r="C54" s="108">
        <v>1360</v>
      </c>
      <c r="D54" s="75">
        <v>296455</v>
      </c>
      <c r="E54" s="118">
        <v>64968</v>
      </c>
      <c r="F54" s="75">
        <v>259870</v>
      </c>
      <c r="G54" s="75">
        <v>0</v>
      </c>
      <c r="H54" s="74"/>
      <c r="I54" s="13"/>
    </row>
    <row r="55" spans="1:9" ht="22.5" x14ac:dyDescent="0.2">
      <c r="A55" s="116" t="s">
        <v>386</v>
      </c>
      <c r="B55" s="111" t="s">
        <v>445</v>
      </c>
      <c r="C55" s="108">
        <v>1370</v>
      </c>
      <c r="D55" s="75">
        <v>22841</v>
      </c>
      <c r="E55" s="76">
        <v>0</v>
      </c>
      <c r="F55" s="75">
        <v>11351</v>
      </c>
      <c r="G55" s="75">
        <v>0</v>
      </c>
      <c r="H55" s="74"/>
      <c r="I55" s="13"/>
    </row>
    <row r="56" spans="1:9" ht="89.25" customHeight="1" x14ac:dyDescent="0.2">
      <c r="A56" s="116" t="s">
        <v>446</v>
      </c>
      <c r="B56" s="111" t="s">
        <v>57</v>
      </c>
      <c r="C56" s="108">
        <v>1380</v>
      </c>
      <c r="D56" s="75">
        <v>0</v>
      </c>
      <c r="E56" s="76">
        <v>0</v>
      </c>
      <c r="F56" s="75">
        <v>0</v>
      </c>
      <c r="G56" s="75">
        <v>0</v>
      </c>
      <c r="H56" s="74"/>
      <c r="I56" s="13"/>
    </row>
    <row r="57" spans="1:9" ht="22.5" x14ac:dyDescent="0.2">
      <c r="A57" s="116" t="s">
        <v>447</v>
      </c>
      <c r="B57" s="111" t="s">
        <v>448</v>
      </c>
      <c r="C57" s="108">
        <v>1419</v>
      </c>
      <c r="D57" s="75">
        <v>0</v>
      </c>
      <c r="E57" s="75">
        <v>0</v>
      </c>
      <c r="F57" s="76">
        <v>0</v>
      </c>
      <c r="G57" s="76">
        <v>0</v>
      </c>
      <c r="H57" s="74"/>
      <c r="I57" s="13"/>
    </row>
    <row r="58" spans="1:9" ht="22.5" x14ac:dyDescent="0.2">
      <c r="A58" s="116" t="s">
        <v>449</v>
      </c>
      <c r="B58" s="111" t="s">
        <v>450</v>
      </c>
      <c r="C58" s="108">
        <v>1420</v>
      </c>
      <c r="D58" s="75">
        <v>-593</v>
      </c>
      <c r="E58" s="75">
        <v>-1253</v>
      </c>
      <c r="F58" s="76">
        <v>0</v>
      </c>
      <c r="G58" s="76">
        <v>0</v>
      </c>
      <c r="H58" s="74"/>
      <c r="I58" s="13"/>
    </row>
    <row r="59" spans="1:9" ht="22.5" x14ac:dyDescent="0.2">
      <c r="A59" s="116" t="s">
        <v>451</v>
      </c>
      <c r="B59" s="111" t="s">
        <v>452</v>
      </c>
      <c r="C59" s="108">
        <v>1421</v>
      </c>
      <c r="D59" s="75">
        <v>0</v>
      </c>
      <c r="E59" s="75">
        <v>0</v>
      </c>
      <c r="F59" s="76">
        <v>0</v>
      </c>
      <c r="G59" s="76">
        <v>0</v>
      </c>
      <c r="H59" s="74"/>
      <c r="I59" s="13"/>
    </row>
    <row r="60" spans="1:9" ht="22.5" x14ac:dyDescent="0.2">
      <c r="A60" s="116" t="s">
        <v>595</v>
      </c>
      <c r="B60" s="111" t="s">
        <v>596</v>
      </c>
      <c r="C60" s="108">
        <v>1422</v>
      </c>
      <c r="D60" s="75">
        <v>0</v>
      </c>
      <c r="E60" s="76">
        <v>-546</v>
      </c>
      <c r="F60" s="75">
        <v>-546</v>
      </c>
      <c r="G60" s="75">
        <v>0</v>
      </c>
      <c r="H60" s="74"/>
      <c r="I60" s="62"/>
    </row>
    <row r="61" spans="1:9" ht="52.5" x14ac:dyDescent="0.2">
      <c r="A61" s="116" t="s">
        <v>597</v>
      </c>
      <c r="B61" s="111" t="s">
        <v>598</v>
      </c>
      <c r="C61" s="108">
        <v>1423</v>
      </c>
      <c r="D61" s="75">
        <v>0</v>
      </c>
      <c r="E61" s="76">
        <v>0</v>
      </c>
      <c r="F61" s="75">
        <v>0</v>
      </c>
      <c r="G61" s="75">
        <v>0</v>
      </c>
      <c r="H61" s="74"/>
      <c r="I61" s="62"/>
    </row>
    <row r="62" spans="1:9" ht="42" x14ac:dyDescent="0.2">
      <c r="A62" s="116" t="s">
        <v>599</v>
      </c>
      <c r="B62" s="111" t="s">
        <v>600</v>
      </c>
      <c r="C62" s="108">
        <v>1424</v>
      </c>
      <c r="D62" s="75">
        <v>0</v>
      </c>
      <c r="E62" s="76">
        <v>0</v>
      </c>
      <c r="F62" s="75">
        <v>0</v>
      </c>
      <c r="G62" s="75">
        <v>0</v>
      </c>
      <c r="H62" s="74"/>
      <c r="I62" s="62"/>
    </row>
    <row r="63" spans="1:9" ht="22.5" x14ac:dyDescent="0.2">
      <c r="A63" s="112" t="s">
        <v>668</v>
      </c>
      <c r="B63" s="111" t="s">
        <v>669</v>
      </c>
      <c r="C63" s="108">
        <v>1425</v>
      </c>
      <c r="D63" s="75">
        <v>0</v>
      </c>
      <c r="E63" s="75">
        <v>0</v>
      </c>
      <c r="F63" s="76">
        <v>0</v>
      </c>
      <c r="G63" s="76">
        <v>0</v>
      </c>
      <c r="H63" s="74"/>
      <c r="I63" s="68"/>
    </row>
    <row r="64" spans="1:9" ht="22.5" x14ac:dyDescent="0.2">
      <c r="A64" s="112" t="s">
        <v>670</v>
      </c>
      <c r="B64" s="111" t="s">
        <v>671</v>
      </c>
      <c r="C64" s="108">
        <v>1426</v>
      </c>
      <c r="D64" s="75">
        <v>0</v>
      </c>
      <c r="E64" s="75">
        <v>0</v>
      </c>
      <c r="F64" s="76">
        <v>0</v>
      </c>
      <c r="G64" s="76">
        <v>0</v>
      </c>
      <c r="H64" s="74"/>
      <c r="I64" s="68"/>
    </row>
    <row r="65" spans="1:9 1282:1343" ht="31.5" x14ac:dyDescent="0.2">
      <c r="A65" s="112" t="s">
        <v>672</v>
      </c>
      <c r="B65" s="111" t="s">
        <v>673</v>
      </c>
      <c r="C65" s="108">
        <v>1427</v>
      </c>
      <c r="D65" s="75">
        <v>0</v>
      </c>
      <c r="E65" s="75">
        <v>0</v>
      </c>
      <c r="F65" s="76">
        <v>0</v>
      </c>
      <c r="G65" s="76">
        <v>0</v>
      </c>
      <c r="H65" s="74"/>
      <c r="I65" s="68"/>
    </row>
    <row r="66" spans="1:9 1282:1343" ht="22.5" x14ac:dyDescent="0.2">
      <c r="A66" s="112" t="s">
        <v>749</v>
      </c>
      <c r="B66" s="111" t="s">
        <v>750</v>
      </c>
      <c r="C66" s="108">
        <v>1428</v>
      </c>
      <c r="D66" s="75">
        <v>0</v>
      </c>
      <c r="E66" s="75">
        <v>0</v>
      </c>
      <c r="F66" s="76">
        <v>0</v>
      </c>
      <c r="G66" s="76">
        <v>0</v>
      </c>
      <c r="H66" s="74"/>
      <c r="I66" s="68"/>
    </row>
    <row r="67" spans="1:9 1282:1343" ht="22.5" x14ac:dyDescent="0.2">
      <c r="A67" s="112" t="s">
        <v>751</v>
      </c>
      <c r="B67" s="111" t="s">
        <v>752</v>
      </c>
      <c r="C67" s="108">
        <v>1429</v>
      </c>
      <c r="D67" s="75">
        <v>0</v>
      </c>
      <c r="E67" s="75">
        <v>0</v>
      </c>
      <c r="F67" s="76">
        <v>0</v>
      </c>
      <c r="G67" s="76">
        <v>0</v>
      </c>
      <c r="H67" s="74"/>
      <c r="I67" s="68"/>
    </row>
    <row r="68" spans="1:9 1282:1343" ht="47.25" x14ac:dyDescent="0.25">
      <c r="A68" s="110" t="s">
        <v>753</v>
      </c>
      <c r="B68" s="119"/>
      <c r="C68" s="108">
        <v>1430</v>
      </c>
      <c r="D68" s="75">
        <v>1095452</v>
      </c>
      <c r="E68" s="75">
        <v>1103235</v>
      </c>
      <c r="F68" s="76">
        <v>0</v>
      </c>
      <c r="G68" s="76">
        <v>0</v>
      </c>
      <c r="H68" s="74"/>
      <c r="I68" s="13"/>
    </row>
    <row r="69" spans="1:9 1282:1343" ht="47.25" x14ac:dyDescent="0.2">
      <c r="A69" s="110" t="s">
        <v>203</v>
      </c>
      <c r="B69" s="111" t="s">
        <v>292</v>
      </c>
      <c r="C69" s="108">
        <v>1431</v>
      </c>
      <c r="D69" s="75">
        <v>1095452</v>
      </c>
      <c r="E69" s="75">
        <v>1103235</v>
      </c>
      <c r="F69" s="76">
        <v>0</v>
      </c>
      <c r="G69" s="76">
        <v>0</v>
      </c>
      <c r="H69" s="74"/>
      <c r="I69" s="13"/>
    </row>
    <row r="70" spans="1:9 1282:1343" ht="81.75" customHeight="1" x14ac:dyDescent="0.2">
      <c r="A70" s="120" t="s">
        <v>754</v>
      </c>
      <c r="B70" s="111" t="s">
        <v>197</v>
      </c>
      <c r="C70" s="108">
        <v>1440</v>
      </c>
      <c r="D70" s="75">
        <v>0</v>
      </c>
      <c r="E70" s="75">
        <v>0</v>
      </c>
      <c r="F70" s="76">
        <v>0</v>
      </c>
      <c r="G70" s="76">
        <v>0</v>
      </c>
      <c r="H70" s="74"/>
      <c r="I70" s="13"/>
    </row>
    <row r="71" spans="1:9 1282:1343" ht="69" customHeight="1" x14ac:dyDescent="0.2">
      <c r="A71" s="116" t="s">
        <v>559</v>
      </c>
      <c r="B71" s="111" t="s">
        <v>338</v>
      </c>
      <c r="C71" s="108">
        <v>1443</v>
      </c>
      <c r="D71" s="75">
        <v>0</v>
      </c>
      <c r="E71" s="75">
        <v>0</v>
      </c>
      <c r="F71" s="76">
        <v>0</v>
      </c>
      <c r="G71" s="76">
        <v>0</v>
      </c>
      <c r="H71" s="74"/>
      <c r="I71" s="13"/>
    </row>
    <row r="72" spans="1:9 1282:1343" ht="52.5" x14ac:dyDescent="0.2">
      <c r="A72" s="112" t="s">
        <v>568</v>
      </c>
      <c r="B72" s="111" t="s">
        <v>381</v>
      </c>
      <c r="C72" s="108">
        <v>1445</v>
      </c>
      <c r="D72" s="75">
        <v>0</v>
      </c>
      <c r="E72" s="75">
        <v>0</v>
      </c>
      <c r="F72" s="76">
        <v>0</v>
      </c>
      <c r="G72" s="76">
        <v>0</v>
      </c>
      <c r="H72" s="74"/>
      <c r="I72" s="13"/>
    </row>
    <row r="73" spans="1:9 1282:1343" ht="42" x14ac:dyDescent="0.2">
      <c r="A73" s="112" t="s">
        <v>171</v>
      </c>
      <c r="B73" s="111" t="s">
        <v>382</v>
      </c>
      <c r="C73" s="108">
        <v>1448</v>
      </c>
      <c r="D73" s="75">
        <v>0</v>
      </c>
      <c r="E73" s="75">
        <v>0</v>
      </c>
      <c r="F73" s="76">
        <v>0</v>
      </c>
      <c r="G73" s="76">
        <v>0</v>
      </c>
      <c r="H73" s="74"/>
      <c r="I73" s="13"/>
    </row>
    <row r="74" spans="1:9 1282:1343" ht="22.5" x14ac:dyDescent="0.2">
      <c r="A74" s="112" t="s">
        <v>169</v>
      </c>
      <c r="B74" s="111" t="s">
        <v>170</v>
      </c>
      <c r="C74" s="108">
        <v>1449</v>
      </c>
      <c r="D74" s="75">
        <v>0</v>
      </c>
      <c r="E74" s="75">
        <v>0</v>
      </c>
      <c r="F74" s="76">
        <v>0</v>
      </c>
      <c r="G74" s="76">
        <v>0</v>
      </c>
      <c r="H74" s="74"/>
      <c r="I74" s="13"/>
    </row>
    <row r="75" spans="1:9 1282:1343" ht="22.5" x14ac:dyDescent="0.2">
      <c r="A75" s="116" t="s">
        <v>339</v>
      </c>
      <c r="B75" s="111" t="s">
        <v>340</v>
      </c>
      <c r="C75" s="108">
        <v>1450</v>
      </c>
      <c r="D75" s="75">
        <v>0</v>
      </c>
      <c r="E75" s="75">
        <v>0</v>
      </c>
      <c r="F75" s="76">
        <v>0</v>
      </c>
      <c r="G75" s="76">
        <v>0</v>
      </c>
      <c r="H75" s="74"/>
      <c r="I75" s="13"/>
    </row>
    <row r="76" spans="1:9 1282:1343" ht="22.5" x14ac:dyDescent="0.2">
      <c r="A76" s="116" t="s">
        <v>341</v>
      </c>
      <c r="B76" s="111" t="s">
        <v>342</v>
      </c>
      <c r="C76" s="108">
        <v>1455</v>
      </c>
      <c r="D76" s="75">
        <v>0</v>
      </c>
      <c r="E76" s="75">
        <v>0</v>
      </c>
      <c r="F76" s="76">
        <v>0</v>
      </c>
      <c r="G76" s="76">
        <v>0</v>
      </c>
      <c r="H76" s="74"/>
      <c r="I76" s="13"/>
    </row>
    <row r="77" spans="1:9 1282:1343" ht="22.5" x14ac:dyDescent="0.2">
      <c r="A77" s="116" t="s">
        <v>227</v>
      </c>
      <c r="B77" s="111" t="s">
        <v>228</v>
      </c>
      <c r="C77" s="108">
        <v>1460</v>
      </c>
      <c r="D77" s="75">
        <v>0</v>
      </c>
      <c r="E77" s="75">
        <v>0</v>
      </c>
      <c r="F77" s="76">
        <v>0</v>
      </c>
      <c r="G77" s="76">
        <v>0</v>
      </c>
      <c r="H77" s="74"/>
      <c r="I77" s="13"/>
    </row>
    <row r="78" spans="1:9 1282:1343" ht="22.5" x14ac:dyDescent="0.2">
      <c r="A78" s="116" t="s">
        <v>46</v>
      </c>
      <c r="B78" s="111" t="s">
        <v>47</v>
      </c>
      <c r="C78" s="108">
        <v>1465</v>
      </c>
      <c r="D78" s="75">
        <v>0</v>
      </c>
      <c r="E78" s="75">
        <v>0</v>
      </c>
      <c r="F78" s="76">
        <v>0</v>
      </c>
      <c r="G78" s="76">
        <v>0</v>
      </c>
      <c r="H78" s="74"/>
      <c r="I78" s="13"/>
      <c r="AWH78">
        <v>195</v>
      </c>
      <c r="AWI78">
        <v>195</v>
      </c>
      <c r="AWJ78">
        <v>195</v>
      </c>
      <c r="AWK78">
        <v>0</v>
      </c>
      <c r="AWL78">
        <v>0</v>
      </c>
      <c r="AWM78">
        <v>0</v>
      </c>
      <c r="AWN78">
        <v>0</v>
      </c>
      <c r="AWO78">
        <v>195</v>
      </c>
      <c r="AWP78">
        <v>195</v>
      </c>
      <c r="AWQ78">
        <v>195</v>
      </c>
      <c r="AWR78">
        <v>0</v>
      </c>
      <c r="AWS78">
        <v>0</v>
      </c>
      <c r="AWT78">
        <v>0</v>
      </c>
      <c r="AWU78">
        <v>0</v>
      </c>
      <c r="AWV78">
        <v>0</v>
      </c>
      <c r="AWW78">
        <v>0</v>
      </c>
      <c r="AWX78">
        <v>0</v>
      </c>
      <c r="AWY78">
        <v>0</v>
      </c>
      <c r="AWZ78">
        <v>0</v>
      </c>
      <c r="AXA78">
        <v>0</v>
      </c>
      <c r="AXB78">
        <v>0</v>
      </c>
      <c r="AXC78">
        <v>0</v>
      </c>
      <c r="AXD78">
        <v>0</v>
      </c>
      <c r="AXE78">
        <v>0</v>
      </c>
      <c r="AXF78">
        <v>0</v>
      </c>
      <c r="AXG78">
        <v>0</v>
      </c>
      <c r="AXH78">
        <v>0</v>
      </c>
      <c r="AXI78">
        <v>0</v>
      </c>
      <c r="AXJ78">
        <v>0</v>
      </c>
      <c r="AXK78">
        <v>0</v>
      </c>
      <c r="AXL78">
        <v>0</v>
      </c>
      <c r="AXM78">
        <v>0</v>
      </c>
      <c r="AXN78">
        <v>0</v>
      </c>
      <c r="AXO78">
        <v>0</v>
      </c>
      <c r="AXP78">
        <v>0</v>
      </c>
      <c r="AXQ78">
        <v>0</v>
      </c>
      <c r="AXR78">
        <v>0</v>
      </c>
      <c r="AXS78">
        <v>0</v>
      </c>
      <c r="AXT78">
        <v>0</v>
      </c>
      <c r="AXU78">
        <v>0</v>
      </c>
      <c r="AXV78">
        <v>0</v>
      </c>
      <c r="AXW78">
        <v>0</v>
      </c>
      <c r="AXX78">
        <v>0</v>
      </c>
      <c r="AXY78">
        <v>0</v>
      </c>
      <c r="AXZ78">
        <v>0</v>
      </c>
      <c r="AYA78">
        <v>0</v>
      </c>
      <c r="AYB78">
        <v>0</v>
      </c>
      <c r="AYC78">
        <v>0</v>
      </c>
      <c r="AYD78">
        <v>0</v>
      </c>
      <c r="AYE78">
        <v>0</v>
      </c>
      <c r="AYF78">
        <v>0</v>
      </c>
      <c r="AYG78">
        <v>0</v>
      </c>
      <c r="AYH78">
        <v>0</v>
      </c>
      <c r="AYI78">
        <v>0</v>
      </c>
      <c r="AYJ78">
        <v>0</v>
      </c>
      <c r="AYK78">
        <v>0</v>
      </c>
      <c r="AYL78">
        <v>0</v>
      </c>
      <c r="AYM78">
        <v>0</v>
      </c>
      <c r="AYN78">
        <v>0</v>
      </c>
      <c r="AYO78">
        <v>0</v>
      </c>
      <c r="AYP78">
        <v>0</v>
      </c>
      <c r="AYQ78">
        <v>0</v>
      </c>
    </row>
    <row r="79" spans="1:9 1282:1343" ht="22.5" x14ac:dyDescent="0.2">
      <c r="A79" s="116" t="s">
        <v>48</v>
      </c>
      <c r="B79" s="111" t="s">
        <v>49</v>
      </c>
      <c r="C79" s="108">
        <v>1470</v>
      </c>
      <c r="D79" s="75">
        <v>0</v>
      </c>
      <c r="E79" s="75">
        <v>0</v>
      </c>
      <c r="F79" s="76">
        <v>0</v>
      </c>
      <c r="G79" s="76">
        <v>0</v>
      </c>
      <c r="H79" s="74"/>
      <c r="I79" s="13"/>
      <c r="AWH79">
        <v>0</v>
      </c>
      <c r="AWI79">
        <v>0</v>
      </c>
      <c r="AWJ79">
        <v>0</v>
      </c>
      <c r="AWK79">
        <v>0</v>
      </c>
      <c r="AWL79">
        <v>0</v>
      </c>
      <c r="AWM79">
        <v>0</v>
      </c>
      <c r="AWN79">
        <v>0</v>
      </c>
      <c r="AWO79">
        <v>0</v>
      </c>
      <c r="AWP79">
        <v>0</v>
      </c>
      <c r="AWQ79">
        <v>0</v>
      </c>
      <c r="AWR79">
        <v>0</v>
      </c>
      <c r="AWS79">
        <v>0</v>
      </c>
      <c r="AWT79">
        <v>0</v>
      </c>
      <c r="AWU79">
        <v>0</v>
      </c>
      <c r="AWV79">
        <v>0</v>
      </c>
      <c r="AWW79">
        <v>0</v>
      </c>
      <c r="AWX79">
        <v>0</v>
      </c>
      <c r="AWY79">
        <v>0</v>
      </c>
      <c r="AWZ79">
        <v>0</v>
      </c>
      <c r="AXA79">
        <v>0</v>
      </c>
      <c r="AXB79">
        <v>0</v>
      </c>
      <c r="AXC79">
        <v>0</v>
      </c>
      <c r="AXD79">
        <v>0</v>
      </c>
      <c r="AXE79">
        <v>0</v>
      </c>
      <c r="AXF79">
        <v>0</v>
      </c>
      <c r="AXG79">
        <v>0</v>
      </c>
      <c r="AXH79">
        <v>0</v>
      </c>
      <c r="AXI79">
        <v>0</v>
      </c>
      <c r="AXJ79">
        <v>0</v>
      </c>
      <c r="AXK79">
        <v>0</v>
      </c>
      <c r="AXL79">
        <v>0</v>
      </c>
      <c r="AXM79">
        <v>0</v>
      </c>
      <c r="AXN79">
        <v>0</v>
      </c>
      <c r="AXO79">
        <v>0</v>
      </c>
      <c r="AXP79">
        <v>0</v>
      </c>
      <c r="AXQ79">
        <v>0</v>
      </c>
      <c r="AXR79">
        <v>0</v>
      </c>
      <c r="AXS79">
        <v>0</v>
      </c>
      <c r="AXT79">
        <v>0</v>
      </c>
      <c r="AXU79">
        <v>0</v>
      </c>
      <c r="AXV79">
        <v>0</v>
      </c>
      <c r="AXW79">
        <v>0</v>
      </c>
      <c r="AXX79">
        <v>0</v>
      </c>
      <c r="AXY79">
        <v>0</v>
      </c>
      <c r="AXZ79">
        <v>0</v>
      </c>
      <c r="AYA79">
        <v>0</v>
      </c>
      <c r="AYB79">
        <v>0</v>
      </c>
      <c r="AYC79">
        <v>0</v>
      </c>
      <c r="AYD79">
        <v>0</v>
      </c>
      <c r="AYE79">
        <v>0</v>
      </c>
      <c r="AYF79">
        <v>0</v>
      </c>
      <c r="AYG79">
        <v>0</v>
      </c>
      <c r="AYH79">
        <v>0</v>
      </c>
      <c r="AYI79">
        <v>0</v>
      </c>
      <c r="AYJ79">
        <v>0</v>
      </c>
      <c r="AYK79">
        <v>0</v>
      </c>
      <c r="AYL79">
        <v>0</v>
      </c>
      <c r="AYM79">
        <v>0</v>
      </c>
      <c r="AYN79">
        <v>0</v>
      </c>
      <c r="AYO79">
        <v>0</v>
      </c>
      <c r="AYP79">
        <v>0</v>
      </c>
      <c r="AYQ79">
        <v>0</v>
      </c>
    </row>
    <row r="80" spans="1:9 1282:1343" ht="31.5" x14ac:dyDescent="0.2">
      <c r="A80" s="116" t="s">
        <v>210</v>
      </c>
      <c r="B80" s="111" t="s">
        <v>348</v>
      </c>
      <c r="C80" s="108">
        <v>1475</v>
      </c>
      <c r="D80" s="75">
        <v>0</v>
      </c>
      <c r="E80" s="75">
        <v>0</v>
      </c>
      <c r="F80" s="76">
        <v>0</v>
      </c>
      <c r="G80" s="76">
        <v>0</v>
      </c>
      <c r="H80" s="74"/>
      <c r="I80" s="13"/>
    </row>
    <row r="81" spans="1:9 1282:1343" ht="22.5" x14ac:dyDescent="0.2">
      <c r="A81" s="116" t="s">
        <v>453</v>
      </c>
      <c r="B81" s="111" t="s">
        <v>376</v>
      </c>
      <c r="C81" s="108">
        <v>1485</v>
      </c>
      <c r="D81" s="75">
        <v>0</v>
      </c>
      <c r="E81" s="75">
        <v>0</v>
      </c>
      <c r="F81" s="76">
        <v>0</v>
      </c>
      <c r="G81" s="76">
        <v>0</v>
      </c>
      <c r="H81" s="74"/>
      <c r="I81" s="13"/>
    </row>
    <row r="82" spans="1:9 1282:1343" ht="22.5" x14ac:dyDescent="0.2">
      <c r="A82" s="116" t="s">
        <v>385</v>
      </c>
      <c r="B82" s="111" t="s">
        <v>454</v>
      </c>
      <c r="C82" s="108">
        <v>1495</v>
      </c>
      <c r="D82" s="75">
        <v>0</v>
      </c>
      <c r="E82" s="75">
        <v>0</v>
      </c>
      <c r="F82" s="76">
        <v>0</v>
      </c>
      <c r="G82" s="76">
        <v>0</v>
      </c>
      <c r="H82" s="74"/>
      <c r="I82" s="13"/>
      <c r="AWH82">
        <v>0</v>
      </c>
      <c r="AWI82">
        <v>0</v>
      </c>
      <c r="AWJ82">
        <v>0</v>
      </c>
      <c r="AWK82">
        <v>0</v>
      </c>
      <c r="AWL82">
        <v>0</v>
      </c>
      <c r="AWM82">
        <v>0</v>
      </c>
      <c r="AWN82">
        <v>0</v>
      </c>
      <c r="AWO82">
        <v>0</v>
      </c>
      <c r="AWP82">
        <v>0</v>
      </c>
      <c r="AWQ82">
        <v>0</v>
      </c>
      <c r="AWR82">
        <v>0</v>
      </c>
      <c r="AWS82">
        <v>0</v>
      </c>
      <c r="AWT82">
        <v>0</v>
      </c>
      <c r="AWU82">
        <v>0</v>
      </c>
      <c r="AWV82">
        <v>0</v>
      </c>
      <c r="AWW82">
        <v>0</v>
      </c>
      <c r="AWX82">
        <v>0</v>
      </c>
      <c r="AWY82">
        <v>0</v>
      </c>
      <c r="AWZ82">
        <v>0</v>
      </c>
      <c r="AXA82">
        <v>0</v>
      </c>
      <c r="AXB82">
        <v>0</v>
      </c>
      <c r="AXC82">
        <v>0</v>
      </c>
      <c r="AXD82">
        <v>0</v>
      </c>
      <c r="AXE82">
        <v>0</v>
      </c>
      <c r="AXF82">
        <v>0</v>
      </c>
      <c r="AXG82">
        <v>0</v>
      </c>
      <c r="AXH82">
        <v>0</v>
      </c>
      <c r="AXI82">
        <v>0</v>
      </c>
      <c r="AXJ82">
        <v>0</v>
      </c>
      <c r="AXK82">
        <v>0</v>
      </c>
      <c r="AXL82">
        <v>0</v>
      </c>
      <c r="AXM82">
        <v>0</v>
      </c>
      <c r="AXN82">
        <v>0</v>
      </c>
      <c r="AXO82">
        <v>0</v>
      </c>
      <c r="AXP82">
        <v>0</v>
      </c>
      <c r="AXQ82">
        <v>0</v>
      </c>
      <c r="AXR82">
        <v>0</v>
      </c>
      <c r="AXS82">
        <v>0</v>
      </c>
      <c r="AXT82">
        <v>0</v>
      </c>
      <c r="AXU82">
        <v>0</v>
      </c>
      <c r="AXV82">
        <v>0</v>
      </c>
      <c r="AXW82">
        <v>0</v>
      </c>
      <c r="AXX82">
        <v>0</v>
      </c>
      <c r="AXY82">
        <v>0</v>
      </c>
      <c r="AXZ82">
        <v>0</v>
      </c>
      <c r="AYA82">
        <v>0</v>
      </c>
      <c r="AYB82">
        <v>0</v>
      </c>
      <c r="AYC82">
        <v>0</v>
      </c>
      <c r="AYD82">
        <v>0</v>
      </c>
      <c r="AYE82">
        <v>0</v>
      </c>
      <c r="AYF82">
        <v>0</v>
      </c>
      <c r="AYG82">
        <v>0</v>
      </c>
      <c r="AYH82">
        <v>0</v>
      </c>
      <c r="AYI82">
        <v>0</v>
      </c>
      <c r="AYJ82">
        <v>0</v>
      </c>
      <c r="AYK82">
        <v>0</v>
      </c>
      <c r="AYL82">
        <v>0</v>
      </c>
      <c r="AYM82">
        <v>0</v>
      </c>
      <c r="AYN82">
        <v>0</v>
      </c>
      <c r="AYO82">
        <v>0</v>
      </c>
      <c r="AYP82">
        <v>0</v>
      </c>
      <c r="AYQ82">
        <v>0</v>
      </c>
    </row>
    <row r="83" spans="1:9 1282:1343" ht="22.5" x14ac:dyDescent="0.2">
      <c r="A83" s="116" t="s">
        <v>364</v>
      </c>
      <c r="B83" s="111" t="s">
        <v>383</v>
      </c>
      <c r="C83" s="108">
        <v>1500</v>
      </c>
      <c r="D83" s="75">
        <v>0</v>
      </c>
      <c r="E83" s="75">
        <v>0</v>
      </c>
      <c r="F83" s="76">
        <v>0</v>
      </c>
      <c r="G83" s="76">
        <v>0</v>
      </c>
      <c r="H83" s="74"/>
      <c r="I83" s="13"/>
      <c r="AWH83">
        <v>0</v>
      </c>
      <c r="AWI83">
        <v>0</v>
      </c>
      <c r="AWJ83">
        <v>0</v>
      </c>
      <c r="AWK83">
        <v>0</v>
      </c>
      <c r="AWL83">
        <v>0</v>
      </c>
      <c r="AWM83">
        <v>0</v>
      </c>
      <c r="AWN83">
        <v>0</v>
      </c>
      <c r="AWO83">
        <v>0</v>
      </c>
      <c r="AWP83">
        <v>0</v>
      </c>
      <c r="AWQ83">
        <v>0</v>
      </c>
      <c r="AWR83">
        <v>0</v>
      </c>
      <c r="AWS83">
        <v>0</v>
      </c>
      <c r="AWT83">
        <v>0</v>
      </c>
      <c r="AWU83">
        <v>0</v>
      </c>
      <c r="AWV83">
        <v>0</v>
      </c>
      <c r="AWW83">
        <v>0</v>
      </c>
      <c r="AWX83">
        <v>0</v>
      </c>
      <c r="AWY83">
        <v>0</v>
      </c>
      <c r="AWZ83">
        <v>0</v>
      </c>
      <c r="AXA83">
        <v>0</v>
      </c>
      <c r="AXB83">
        <v>0</v>
      </c>
      <c r="AXC83">
        <v>0</v>
      </c>
      <c r="AXD83">
        <v>0</v>
      </c>
      <c r="AXE83">
        <v>0</v>
      </c>
      <c r="AXF83">
        <v>0</v>
      </c>
      <c r="AXG83">
        <v>0</v>
      </c>
      <c r="AXH83">
        <v>0</v>
      </c>
      <c r="AXI83">
        <v>0</v>
      </c>
      <c r="AXJ83">
        <v>0</v>
      </c>
      <c r="AXK83">
        <v>0</v>
      </c>
      <c r="AXL83">
        <v>0</v>
      </c>
      <c r="AXM83">
        <v>0</v>
      </c>
      <c r="AXN83">
        <v>0</v>
      </c>
      <c r="AXO83">
        <v>0</v>
      </c>
      <c r="AXP83">
        <v>0</v>
      </c>
      <c r="AXQ83">
        <v>0</v>
      </c>
      <c r="AXR83">
        <v>0</v>
      </c>
      <c r="AXS83">
        <v>0</v>
      </c>
      <c r="AXT83">
        <v>0</v>
      </c>
      <c r="AXU83">
        <v>0</v>
      </c>
      <c r="AXV83">
        <v>0</v>
      </c>
      <c r="AXW83">
        <v>0</v>
      </c>
      <c r="AXX83">
        <v>0</v>
      </c>
      <c r="AXY83">
        <v>0</v>
      </c>
      <c r="AXZ83">
        <v>0</v>
      </c>
      <c r="AYA83">
        <v>0</v>
      </c>
      <c r="AYB83">
        <v>0</v>
      </c>
      <c r="AYC83">
        <v>0</v>
      </c>
      <c r="AYD83">
        <v>0</v>
      </c>
      <c r="AYE83">
        <v>0</v>
      </c>
      <c r="AYF83">
        <v>0</v>
      </c>
      <c r="AYG83">
        <v>0</v>
      </c>
      <c r="AYH83">
        <v>0</v>
      </c>
      <c r="AYI83">
        <v>0</v>
      </c>
      <c r="AYJ83">
        <v>0</v>
      </c>
      <c r="AYK83">
        <v>0</v>
      </c>
      <c r="AYL83">
        <v>0</v>
      </c>
      <c r="AYM83">
        <v>0</v>
      </c>
      <c r="AYN83">
        <v>0</v>
      </c>
      <c r="AYO83">
        <v>0</v>
      </c>
      <c r="AYP83">
        <v>0</v>
      </c>
      <c r="AYQ83">
        <v>0</v>
      </c>
    </row>
    <row r="84" spans="1:9 1282:1343" ht="22.5" customHeight="1" x14ac:dyDescent="0.2">
      <c r="A84" s="116" t="s">
        <v>617</v>
      </c>
      <c r="B84" s="111" t="s">
        <v>618</v>
      </c>
      <c r="C84" s="108">
        <v>1504</v>
      </c>
      <c r="D84" s="75">
        <v>0</v>
      </c>
      <c r="E84" s="75">
        <v>0</v>
      </c>
      <c r="F84" s="76">
        <v>0</v>
      </c>
      <c r="G84" s="76">
        <v>0</v>
      </c>
      <c r="H84" s="74"/>
      <c r="I84" s="13"/>
      <c r="AWH84">
        <v>0</v>
      </c>
      <c r="AWI84">
        <v>0</v>
      </c>
      <c r="AWJ84">
        <v>0</v>
      </c>
      <c r="AWK84">
        <v>0</v>
      </c>
      <c r="AWL84">
        <v>0</v>
      </c>
      <c r="AWM84">
        <v>0</v>
      </c>
      <c r="AWN84">
        <v>0</v>
      </c>
      <c r="AWO84">
        <v>0</v>
      </c>
      <c r="AWP84">
        <v>0</v>
      </c>
      <c r="AWQ84">
        <v>0</v>
      </c>
      <c r="AWR84">
        <v>0</v>
      </c>
      <c r="AWS84">
        <v>0</v>
      </c>
      <c r="AWT84">
        <v>0</v>
      </c>
      <c r="AWU84">
        <v>0</v>
      </c>
      <c r="AWV84">
        <v>0</v>
      </c>
      <c r="AWW84">
        <v>0</v>
      </c>
      <c r="AWX84">
        <v>0</v>
      </c>
      <c r="AWY84">
        <v>0</v>
      </c>
      <c r="AWZ84">
        <v>0</v>
      </c>
      <c r="AXA84">
        <v>0</v>
      </c>
      <c r="AXB84">
        <v>0</v>
      </c>
      <c r="AXC84">
        <v>0</v>
      </c>
      <c r="AXD84">
        <v>0</v>
      </c>
      <c r="AXE84">
        <v>0</v>
      </c>
      <c r="AXF84">
        <v>0</v>
      </c>
      <c r="AXG84">
        <v>0</v>
      </c>
      <c r="AXH84">
        <v>0</v>
      </c>
      <c r="AXI84">
        <v>0</v>
      </c>
      <c r="AXJ84">
        <v>0</v>
      </c>
      <c r="AXK84">
        <v>0</v>
      </c>
      <c r="AXL84">
        <v>0</v>
      </c>
      <c r="AXM84">
        <v>0</v>
      </c>
      <c r="AXN84">
        <v>0</v>
      </c>
      <c r="AXO84">
        <v>0</v>
      </c>
      <c r="AXP84">
        <v>0</v>
      </c>
      <c r="AXQ84">
        <v>0</v>
      </c>
      <c r="AXR84">
        <v>0</v>
      </c>
      <c r="AXS84">
        <v>0</v>
      </c>
      <c r="AXT84">
        <v>0</v>
      </c>
      <c r="AXU84">
        <v>0</v>
      </c>
      <c r="AXV84">
        <v>0</v>
      </c>
      <c r="AXW84">
        <v>0</v>
      </c>
      <c r="AXX84">
        <v>0</v>
      </c>
      <c r="AXY84">
        <v>0</v>
      </c>
      <c r="AXZ84">
        <v>0</v>
      </c>
      <c r="AYA84">
        <v>0</v>
      </c>
      <c r="AYB84">
        <v>0</v>
      </c>
      <c r="AYC84">
        <v>0</v>
      </c>
      <c r="AYD84">
        <v>0</v>
      </c>
      <c r="AYE84">
        <v>0</v>
      </c>
      <c r="AYF84">
        <v>0</v>
      </c>
      <c r="AYG84">
        <v>0</v>
      </c>
      <c r="AYH84">
        <v>0</v>
      </c>
      <c r="AYI84">
        <v>0</v>
      </c>
      <c r="AYJ84">
        <v>0</v>
      </c>
      <c r="AYK84">
        <v>0</v>
      </c>
      <c r="AYL84">
        <v>0</v>
      </c>
      <c r="AYM84">
        <v>0</v>
      </c>
      <c r="AYN84">
        <v>0</v>
      </c>
      <c r="AYO84">
        <v>0</v>
      </c>
      <c r="AYP84">
        <v>0</v>
      </c>
      <c r="AYQ84">
        <v>0</v>
      </c>
    </row>
    <row r="85" spans="1:9 1282:1343" ht="22.5" customHeight="1" x14ac:dyDescent="0.2">
      <c r="A85" s="112" t="s">
        <v>712</v>
      </c>
      <c r="B85" s="111" t="s">
        <v>713</v>
      </c>
      <c r="C85" s="108">
        <v>1505</v>
      </c>
      <c r="D85" s="75">
        <v>0</v>
      </c>
      <c r="E85" s="75">
        <v>0</v>
      </c>
      <c r="F85" s="76">
        <v>0</v>
      </c>
      <c r="G85" s="76">
        <v>0</v>
      </c>
      <c r="H85" s="74"/>
      <c r="I85" s="68"/>
    </row>
    <row r="86" spans="1:9 1282:1343" ht="22.5" customHeight="1" x14ac:dyDescent="0.2">
      <c r="A86" s="112" t="s">
        <v>714</v>
      </c>
      <c r="B86" s="121" t="s">
        <v>715</v>
      </c>
      <c r="C86" s="108">
        <v>1506</v>
      </c>
      <c r="D86" s="75">
        <v>0</v>
      </c>
      <c r="E86" s="75">
        <v>0</v>
      </c>
      <c r="F86" s="76">
        <v>0</v>
      </c>
      <c r="G86" s="76">
        <v>0</v>
      </c>
      <c r="H86" s="74"/>
      <c r="I86" s="68"/>
    </row>
    <row r="87" spans="1:9 1282:1343" ht="22.5" customHeight="1" x14ac:dyDescent="0.2">
      <c r="A87" s="112" t="s">
        <v>716</v>
      </c>
      <c r="B87" s="121" t="s">
        <v>717</v>
      </c>
      <c r="C87" s="108">
        <v>1507</v>
      </c>
      <c r="D87" s="75">
        <v>0</v>
      </c>
      <c r="E87" s="75">
        <v>0</v>
      </c>
      <c r="F87" s="76">
        <v>0</v>
      </c>
      <c r="G87" s="76">
        <v>0</v>
      </c>
      <c r="H87" s="74"/>
      <c r="I87" s="68"/>
    </row>
    <row r="88" spans="1:9 1282:1343" ht="22.5" customHeight="1" x14ac:dyDescent="0.2">
      <c r="A88" s="112" t="s">
        <v>755</v>
      </c>
      <c r="B88" s="111" t="s">
        <v>756</v>
      </c>
      <c r="C88" s="108">
        <v>1508</v>
      </c>
      <c r="D88" s="75">
        <v>0</v>
      </c>
      <c r="E88" s="75">
        <v>0</v>
      </c>
      <c r="F88" s="76">
        <v>0</v>
      </c>
      <c r="G88" s="76">
        <v>0</v>
      </c>
      <c r="H88" s="74"/>
      <c r="I88" s="68"/>
    </row>
    <row r="89" spans="1:9 1282:1343" ht="22.5" x14ac:dyDescent="0.2">
      <c r="A89" s="122" t="s">
        <v>583</v>
      </c>
      <c r="B89" s="111" t="s">
        <v>584</v>
      </c>
      <c r="C89" s="108">
        <v>1509</v>
      </c>
      <c r="D89" s="75">
        <v>0</v>
      </c>
      <c r="E89" s="76">
        <v>0</v>
      </c>
      <c r="F89" s="75">
        <v>0</v>
      </c>
      <c r="G89" s="75">
        <v>0</v>
      </c>
      <c r="H89" s="74"/>
      <c r="I89" s="54"/>
    </row>
    <row r="90" spans="1:9 1282:1343" ht="26.25" x14ac:dyDescent="0.2">
      <c r="A90" s="109" t="s">
        <v>455</v>
      </c>
      <c r="B90" s="111" t="s">
        <v>293</v>
      </c>
      <c r="C90" s="108">
        <v>1510</v>
      </c>
      <c r="D90" s="75">
        <v>3967719</v>
      </c>
      <c r="E90" s="76">
        <v>0</v>
      </c>
      <c r="F90" s="75">
        <v>2927510</v>
      </c>
      <c r="G90" s="75">
        <v>636849</v>
      </c>
      <c r="H90" s="74"/>
      <c r="I90" s="13"/>
    </row>
    <row r="91" spans="1:9 1282:1343" ht="22.5" x14ac:dyDescent="0.2">
      <c r="A91" s="122" t="s">
        <v>456</v>
      </c>
      <c r="B91" s="111" t="s">
        <v>211</v>
      </c>
      <c r="C91" s="108">
        <v>1520</v>
      </c>
      <c r="D91" s="75">
        <v>-10494</v>
      </c>
      <c r="E91" s="76">
        <v>0</v>
      </c>
      <c r="F91" s="75">
        <v>87192</v>
      </c>
      <c r="G91" s="75">
        <v>87192</v>
      </c>
      <c r="H91" s="74"/>
      <c r="I91" s="13"/>
    </row>
    <row r="92" spans="1:9 1282:1343" ht="63" x14ac:dyDescent="0.2">
      <c r="A92" s="112" t="s">
        <v>560</v>
      </c>
      <c r="B92" s="111" t="s">
        <v>212</v>
      </c>
      <c r="C92" s="108">
        <v>1530</v>
      </c>
      <c r="D92" s="75">
        <v>0</v>
      </c>
      <c r="E92" s="76">
        <v>0</v>
      </c>
      <c r="F92" s="75">
        <v>0</v>
      </c>
      <c r="G92" s="75">
        <v>0</v>
      </c>
      <c r="H92" s="74"/>
      <c r="I92" s="13"/>
      <c r="AWH92">
        <v>297</v>
      </c>
      <c r="AWI92">
        <v>297</v>
      </c>
      <c r="AWJ92">
        <v>297</v>
      </c>
      <c r="AWK92">
        <v>0</v>
      </c>
      <c r="AWL92">
        <v>0</v>
      </c>
      <c r="AWM92">
        <v>0</v>
      </c>
      <c r="AWN92">
        <v>0</v>
      </c>
      <c r="AWO92">
        <v>297</v>
      </c>
      <c r="AWP92">
        <v>297</v>
      </c>
      <c r="AWQ92">
        <v>297</v>
      </c>
      <c r="AWR92">
        <v>0</v>
      </c>
      <c r="AWS92">
        <v>0</v>
      </c>
      <c r="AWT92">
        <v>0</v>
      </c>
      <c r="AWU92">
        <v>0</v>
      </c>
      <c r="AWV92">
        <v>0</v>
      </c>
      <c r="AWW92">
        <v>0</v>
      </c>
      <c r="AWX92">
        <v>0</v>
      </c>
      <c r="AWY92">
        <v>0</v>
      </c>
      <c r="AWZ92">
        <v>0</v>
      </c>
      <c r="AXA92">
        <v>0</v>
      </c>
      <c r="AXB92">
        <v>0</v>
      </c>
      <c r="AXC92">
        <v>0</v>
      </c>
      <c r="AXD92">
        <v>0</v>
      </c>
      <c r="AXE92">
        <v>0</v>
      </c>
      <c r="AXF92">
        <v>0</v>
      </c>
      <c r="AXG92">
        <v>0</v>
      </c>
      <c r="AXH92">
        <v>0</v>
      </c>
      <c r="AXI92">
        <v>0</v>
      </c>
      <c r="AXJ92">
        <v>0</v>
      </c>
      <c r="AXK92">
        <v>0</v>
      </c>
      <c r="AXL92">
        <v>0</v>
      </c>
      <c r="AXM92">
        <v>0</v>
      </c>
      <c r="AXN92">
        <v>0</v>
      </c>
      <c r="AXO92">
        <v>0</v>
      </c>
      <c r="AXP92">
        <v>0</v>
      </c>
      <c r="AXQ92">
        <v>0</v>
      </c>
      <c r="AXR92">
        <v>0</v>
      </c>
      <c r="AXS92">
        <v>0</v>
      </c>
      <c r="AXT92">
        <v>0</v>
      </c>
      <c r="AXU92">
        <v>0</v>
      </c>
      <c r="AXV92">
        <v>0</v>
      </c>
      <c r="AXW92">
        <v>0</v>
      </c>
      <c r="AXX92">
        <v>0</v>
      </c>
      <c r="AXY92">
        <v>0</v>
      </c>
      <c r="AXZ92">
        <v>0</v>
      </c>
      <c r="AYA92">
        <v>0</v>
      </c>
      <c r="AYB92">
        <v>0</v>
      </c>
      <c r="AYC92">
        <v>0</v>
      </c>
      <c r="AYD92">
        <v>0</v>
      </c>
      <c r="AYE92">
        <v>0</v>
      </c>
      <c r="AYF92">
        <v>0</v>
      </c>
      <c r="AYG92">
        <v>0</v>
      </c>
      <c r="AYH92">
        <v>0</v>
      </c>
      <c r="AYI92">
        <v>0</v>
      </c>
      <c r="AYJ92">
        <v>0</v>
      </c>
      <c r="AYK92">
        <v>0</v>
      </c>
      <c r="AYL92">
        <v>0</v>
      </c>
      <c r="AYM92">
        <v>0</v>
      </c>
      <c r="AYN92">
        <v>0</v>
      </c>
      <c r="AYO92">
        <v>0</v>
      </c>
      <c r="AYP92">
        <v>0</v>
      </c>
      <c r="AYQ92">
        <v>0</v>
      </c>
    </row>
    <row r="93" spans="1:9 1282:1343" ht="31.5" x14ac:dyDescent="0.2">
      <c r="A93" s="112" t="s">
        <v>244</v>
      </c>
      <c r="B93" s="111" t="s">
        <v>223</v>
      </c>
      <c r="C93" s="108">
        <v>1540</v>
      </c>
      <c r="D93" s="75">
        <v>-10069</v>
      </c>
      <c r="E93" s="76">
        <v>0</v>
      </c>
      <c r="F93" s="75">
        <v>74455</v>
      </c>
      <c r="G93" s="75">
        <v>74455</v>
      </c>
      <c r="H93" s="74"/>
      <c r="I93" s="13"/>
      <c r="AWH93">
        <v>0</v>
      </c>
      <c r="AWI93">
        <v>0</v>
      </c>
      <c r="AWJ93">
        <v>0</v>
      </c>
      <c r="AWK93">
        <v>0</v>
      </c>
      <c r="AWL93">
        <v>0</v>
      </c>
      <c r="AWM93">
        <v>0</v>
      </c>
      <c r="AWN93">
        <v>0</v>
      </c>
      <c r="AWO93">
        <v>0</v>
      </c>
      <c r="AWP93">
        <v>0</v>
      </c>
      <c r="AWQ93">
        <v>0</v>
      </c>
      <c r="AWR93">
        <v>0</v>
      </c>
      <c r="AWS93">
        <v>0</v>
      </c>
      <c r="AWT93">
        <v>0</v>
      </c>
      <c r="AWU93">
        <v>0</v>
      </c>
      <c r="AWV93">
        <v>0</v>
      </c>
      <c r="AWW93">
        <v>0</v>
      </c>
      <c r="AWX93">
        <v>0</v>
      </c>
      <c r="AWY93">
        <v>0</v>
      </c>
      <c r="AWZ93">
        <v>0</v>
      </c>
      <c r="AXA93">
        <v>0</v>
      </c>
      <c r="AXB93">
        <v>0</v>
      </c>
      <c r="AXC93">
        <v>0</v>
      </c>
      <c r="AXD93">
        <v>0</v>
      </c>
      <c r="AXE93">
        <v>0</v>
      </c>
      <c r="AXF93">
        <v>0</v>
      </c>
      <c r="AXG93">
        <v>0</v>
      </c>
      <c r="AXH93">
        <v>0</v>
      </c>
      <c r="AXI93">
        <v>0</v>
      </c>
      <c r="AXJ93">
        <v>0</v>
      </c>
      <c r="AXK93">
        <v>0</v>
      </c>
      <c r="AXL93">
        <v>0</v>
      </c>
      <c r="AXM93">
        <v>0</v>
      </c>
      <c r="AXN93">
        <v>0</v>
      </c>
      <c r="AXO93">
        <v>0</v>
      </c>
      <c r="AXP93">
        <v>0</v>
      </c>
      <c r="AXQ93">
        <v>0</v>
      </c>
      <c r="AXR93">
        <v>0</v>
      </c>
      <c r="AXS93">
        <v>0</v>
      </c>
      <c r="AXT93">
        <v>0</v>
      </c>
      <c r="AXU93">
        <v>0</v>
      </c>
      <c r="AXV93">
        <v>0</v>
      </c>
      <c r="AXW93">
        <v>0</v>
      </c>
      <c r="AXX93">
        <v>0</v>
      </c>
      <c r="AXY93">
        <v>0</v>
      </c>
      <c r="AXZ93">
        <v>0</v>
      </c>
      <c r="AYA93">
        <v>0</v>
      </c>
      <c r="AYB93">
        <v>0</v>
      </c>
      <c r="AYC93">
        <v>0</v>
      </c>
      <c r="AYD93">
        <v>0</v>
      </c>
      <c r="AYE93">
        <v>0</v>
      </c>
      <c r="AYF93">
        <v>0</v>
      </c>
      <c r="AYG93">
        <v>0</v>
      </c>
      <c r="AYH93">
        <v>0</v>
      </c>
      <c r="AYI93">
        <v>0</v>
      </c>
      <c r="AYJ93">
        <v>0</v>
      </c>
      <c r="AYK93">
        <v>0</v>
      </c>
      <c r="AYL93">
        <v>0</v>
      </c>
      <c r="AYM93">
        <v>0</v>
      </c>
      <c r="AYN93">
        <v>0</v>
      </c>
      <c r="AYO93">
        <v>0</v>
      </c>
      <c r="AYP93">
        <v>0</v>
      </c>
      <c r="AYQ93">
        <v>0</v>
      </c>
    </row>
    <row r="94" spans="1:9 1282:1343" ht="42" x14ac:dyDescent="0.2">
      <c r="A94" s="112" t="s">
        <v>457</v>
      </c>
      <c r="B94" s="111" t="s">
        <v>458</v>
      </c>
      <c r="C94" s="108">
        <v>1544</v>
      </c>
      <c r="D94" s="75">
        <v>0</v>
      </c>
      <c r="E94" s="76">
        <v>0</v>
      </c>
      <c r="F94" s="75">
        <v>0</v>
      </c>
      <c r="G94" s="75">
        <v>0</v>
      </c>
      <c r="H94" s="74"/>
      <c r="I94" s="13"/>
      <c r="AWH94">
        <v>0</v>
      </c>
      <c r="AWI94">
        <v>0</v>
      </c>
      <c r="AWJ94">
        <v>0</v>
      </c>
      <c r="AWK94">
        <v>0</v>
      </c>
      <c r="AWL94">
        <v>0</v>
      </c>
      <c r="AWM94">
        <v>0</v>
      </c>
      <c r="AWN94">
        <v>0</v>
      </c>
      <c r="AWO94">
        <v>0</v>
      </c>
      <c r="AWP94">
        <v>0</v>
      </c>
      <c r="AWQ94">
        <v>0</v>
      </c>
      <c r="AWR94">
        <v>0</v>
      </c>
      <c r="AWS94">
        <v>0</v>
      </c>
      <c r="AWT94">
        <v>0</v>
      </c>
      <c r="AWU94">
        <v>0</v>
      </c>
      <c r="AWV94">
        <v>0</v>
      </c>
      <c r="AWW94">
        <v>0</v>
      </c>
      <c r="AWX94">
        <v>0</v>
      </c>
      <c r="AWY94">
        <v>0</v>
      </c>
      <c r="AWZ94">
        <v>0</v>
      </c>
      <c r="AXA94">
        <v>0</v>
      </c>
      <c r="AXB94">
        <v>0</v>
      </c>
      <c r="AXC94">
        <v>0</v>
      </c>
      <c r="AXD94">
        <v>0</v>
      </c>
      <c r="AXE94">
        <v>0</v>
      </c>
      <c r="AXF94">
        <v>0</v>
      </c>
      <c r="AXG94">
        <v>0</v>
      </c>
      <c r="AXH94">
        <v>0</v>
      </c>
      <c r="AXI94">
        <v>0</v>
      </c>
      <c r="AXJ94">
        <v>0</v>
      </c>
      <c r="AXK94">
        <v>0</v>
      </c>
      <c r="AXL94">
        <v>0</v>
      </c>
      <c r="AXM94">
        <v>0</v>
      </c>
      <c r="AXN94">
        <v>0</v>
      </c>
      <c r="AXO94">
        <v>0</v>
      </c>
      <c r="AXP94">
        <v>0</v>
      </c>
      <c r="AXQ94">
        <v>0</v>
      </c>
      <c r="AXR94">
        <v>0</v>
      </c>
      <c r="AXS94">
        <v>0</v>
      </c>
      <c r="AXT94">
        <v>0</v>
      </c>
      <c r="AXU94">
        <v>0</v>
      </c>
      <c r="AXV94">
        <v>0</v>
      </c>
      <c r="AXW94">
        <v>0</v>
      </c>
      <c r="AXX94">
        <v>0</v>
      </c>
      <c r="AXY94">
        <v>0</v>
      </c>
      <c r="AXZ94">
        <v>0</v>
      </c>
      <c r="AYA94">
        <v>0</v>
      </c>
      <c r="AYB94">
        <v>0</v>
      </c>
      <c r="AYC94">
        <v>0</v>
      </c>
      <c r="AYD94">
        <v>0</v>
      </c>
      <c r="AYE94">
        <v>0</v>
      </c>
      <c r="AYF94">
        <v>0</v>
      </c>
      <c r="AYG94">
        <v>0</v>
      </c>
      <c r="AYH94">
        <v>0</v>
      </c>
      <c r="AYI94">
        <v>0</v>
      </c>
      <c r="AYJ94">
        <v>0</v>
      </c>
      <c r="AYK94">
        <v>0</v>
      </c>
      <c r="AYL94">
        <v>0</v>
      </c>
      <c r="AYM94">
        <v>0</v>
      </c>
      <c r="AYN94">
        <v>0</v>
      </c>
      <c r="AYO94">
        <v>0</v>
      </c>
      <c r="AYP94">
        <v>0</v>
      </c>
      <c r="AYQ94">
        <v>0</v>
      </c>
    </row>
    <row r="95" spans="1:9 1282:1343" ht="31.5" x14ac:dyDescent="0.2">
      <c r="A95" s="112" t="s">
        <v>459</v>
      </c>
      <c r="B95" s="111" t="s">
        <v>460</v>
      </c>
      <c r="C95" s="108">
        <v>1545</v>
      </c>
      <c r="D95" s="75">
        <v>0</v>
      </c>
      <c r="E95" s="76">
        <v>0</v>
      </c>
      <c r="F95" s="75">
        <v>0</v>
      </c>
      <c r="G95" s="75">
        <v>0</v>
      </c>
      <c r="H95" s="74"/>
      <c r="I95" s="13"/>
      <c r="AWH95">
        <v>1</v>
      </c>
      <c r="AWI95">
        <v>1</v>
      </c>
      <c r="AWJ95">
        <v>1</v>
      </c>
      <c r="AWK95">
        <v>0</v>
      </c>
      <c r="AWL95">
        <v>0</v>
      </c>
      <c r="AWM95">
        <v>0</v>
      </c>
      <c r="AWN95">
        <v>0</v>
      </c>
      <c r="AWO95">
        <v>1</v>
      </c>
      <c r="AWP95">
        <v>1</v>
      </c>
      <c r="AWQ95">
        <v>1</v>
      </c>
      <c r="AWR95">
        <v>0</v>
      </c>
      <c r="AWS95">
        <v>0</v>
      </c>
      <c r="AWT95">
        <v>0</v>
      </c>
      <c r="AWU95">
        <v>0</v>
      </c>
      <c r="AWV95">
        <v>0</v>
      </c>
      <c r="AWW95">
        <v>0</v>
      </c>
      <c r="AWX95">
        <v>0</v>
      </c>
      <c r="AWY95">
        <v>0</v>
      </c>
      <c r="AWZ95">
        <v>0</v>
      </c>
      <c r="AXA95">
        <v>0</v>
      </c>
      <c r="AXB95">
        <v>0</v>
      </c>
      <c r="AXC95">
        <v>0</v>
      </c>
      <c r="AXD95">
        <v>0</v>
      </c>
      <c r="AXE95">
        <v>0</v>
      </c>
      <c r="AXF95">
        <v>0</v>
      </c>
      <c r="AXG95">
        <v>0</v>
      </c>
      <c r="AXH95">
        <v>0</v>
      </c>
      <c r="AXI95">
        <v>0</v>
      </c>
      <c r="AXJ95">
        <v>0</v>
      </c>
      <c r="AXK95">
        <v>0</v>
      </c>
      <c r="AXL95">
        <v>0</v>
      </c>
      <c r="AXM95">
        <v>0</v>
      </c>
      <c r="AXN95">
        <v>0</v>
      </c>
      <c r="AXO95">
        <v>0</v>
      </c>
      <c r="AXP95">
        <v>0</v>
      </c>
      <c r="AXQ95">
        <v>0</v>
      </c>
      <c r="AXR95">
        <v>0</v>
      </c>
      <c r="AXS95">
        <v>0</v>
      </c>
      <c r="AXT95">
        <v>0</v>
      </c>
      <c r="AXU95">
        <v>0</v>
      </c>
      <c r="AXV95">
        <v>0</v>
      </c>
      <c r="AXW95">
        <v>0</v>
      </c>
      <c r="AXX95">
        <v>0</v>
      </c>
      <c r="AXY95">
        <v>0</v>
      </c>
      <c r="AXZ95">
        <v>0</v>
      </c>
      <c r="AYA95">
        <v>0</v>
      </c>
      <c r="AYB95">
        <v>0</v>
      </c>
      <c r="AYC95">
        <v>0</v>
      </c>
      <c r="AYD95">
        <v>0</v>
      </c>
      <c r="AYE95">
        <v>0</v>
      </c>
      <c r="AYF95">
        <v>0</v>
      </c>
      <c r="AYG95">
        <v>0</v>
      </c>
      <c r="AYH95">
        <v>0</v>
      </c>
      <c r="AYI95">
        <v>0</v>
      </c>
      <c r="AYJ95">
        <v>0</v>
      </c>
      <c r="AYK95">
        <v>0</v>
      </c>
      <c r="AYL95">
        <v>0</v>
      </c>
      <c r="AYM95">
        <v>0</v>
      </c>
      <c r="AYN95">
        <v>0</v>
      </c>
      <c r="AYO95">
        <v>0</v>
      </c>
      <c r="AYP95">
        <v>0</v>
      </c>
      <c r="AYQ95">
        <v>0</v>
      </c>
    </row>
    <row r="96" spans="1:9 1282:1343" ht="31.5" x14ac:dyDescent="0.2">
      <c r="A96" s="112" t="s">
        <v>152</v>
      </c>
      <c r="B96" s="111" t="s">
        <v>266</v>
      </c>
      <c r="C96" s="108">
        <v>1550</v>
      </c>
      <c r="D96" s="75">
        <v>0</v>
      </c>
      <c r="E96" s="76">
        <v>0</v>
      </c>
      <c r="F96" s="75">
        <v>0</v>
      </c>
      <c r="G96" s="75">
        <v>0</v>
      </c>
      <c r="H96" s="74"/>
      <c r="I96" s="13"/>
    </row>
    <row r="97" spans="1:9 1282:1343" ht="31.5" x14ac:dyDescent="0.2">
      <c r="A97" s="112" t="s">
        <v>461</v>
      </c>
      <c r="B97" s="111" t="s">
        <v>332</v>
      </c>
      <c r="C97" s="108">
        <v>1560</v>
      </c>
      <c r="D97" s="75">
        <v>125</v>
      </c>
      <c r="E97" s="76">
        <v>0</v>
      </c>
      <c r="F97" s="75">
        <v>10994</v>
      </c>
      <c r="G97" s="75">
        <v>10994</v>
      </c>
      <c r="H97" s="74"/>
      <c r="I97" s="13"/>
      <c r="AWH97">
        <v>0</v>
      </c>
      <c r="AWI97">
        <v>0</v>
      </c>
      <c r="AWJ97">
        <v>0</v>
      </c>
      <c r="AWK97">
        <v>0</v>
      </c>
      <c r="AWL97">
        <v>0</v>
      </c>
      <c r="AWM97">
        <v>0</v>
      </c>
      <c r="AWN97">
        <v>0</v>
      </c>
      <c r="AWO97">
        <v>0</v>
      </c>
      <c r="AWP97">
        <v>0</v>
      </c>
      <c r="AWQ97">
        <v>0</v>
      </c>
      <c r="AWR97">
        <v>0</v>
      </c>
      <c r="AWS97">
        <v>0</v>
      </c>
      <c r="AWT97">
        <v>0</v>
      </c>
      <c r="AWU97">
        <v>0</v>
      </c>
      <c r="AWV97">
        <v>0</v>
      </c>
      <c r="AWW97">
        <v>0</v>
      </c>
      <c r="AWX97">
        <v>0</v>
      </c>
      <c r="AWY97">
        <v>0</v>
      </c>
      <c r="AWZ97">
        <v>0</v>
      </c>
      <c r="AXA97">
        <v>0</v>
      </c>
      <c r="AXB97">
        <v>0</v>
      </c>
      <c r="AXC97">
        <v>0</v>
      </c>
      <c r="AXD97">
        <v>0</v>
      </c>
      <c r="AXE97">
        <v>0</v>
      </c>
      <c r="AXF97">
        <v>0</v>
      </c>
      <c r="AXG97">
        <v>0</v>
      </c>
      <c r="AXH97">
        <v>0</v>
      </c>
      <c r="AXI97">
        <v>0</v>
      </c>
      <c r="AXJ97">
        <v>0</v>
      </c>
      <c r="AXK97">
        <v>0</v>
      </c>
      <c r="AXL97">
        <v>0</v>
      </c>
      <c r="AXM97">
        <v>0</v>
      </c>
      <c r="AXN97">
        <v>0</v>
      </c>
      <c r="AXO97">
        <v>0</v>
      </c>
      <c r="AXP97">
        <v>0</v>
      </c>
      <c r="AXQ97">
        <v>0</v>
      </c>
      <c r="AXR97">
        <v>0</v>
      </c>
      <c r="AXS97">
        <v>0</v>
      </c>
      <c r="AXT97">
        <v>0</v>
      </c>
      <c r="AXU97">
        <v>0</v>
      </c>
      <c r="AXV97">
        <v>0</v>
      </c>
      <c r="AXW97">
        <v>0</v>
      </c>
      <c r="AXX97">
        <v>0</v>
      </c>
      <c r="AXY97">
        <v>0</v>
      </c>
      <c r="AXZ97">
        <v>0</v>
      </c>
      <c r="AYA97">
        <v>0</v>
      </c>
      <c r="AYB97">
        <v>0</v>
      </c>
      <c r="AYC97">
        <v>0</v>
      </c>
      <c r="AYD97">
        <v>0</v>
      </c>
      <c r="AYE97">
        <v>0</v>
      </c>
      <c r="AYF97">
        <v>0</v>
      </c>
      <c r="AYG97">
        <v>0</v>
      </c>
      <c r="AYH97">
        <v>0</v>
      </c>
      <c r="AYI97">
        <v>0</v>
      </c>
      <c r="AYJ97">
        <v>0</v>
      </c>
      <c r="AYK97">
        <v>0</v>
      </c>
      <c r="AYL97">
        <v>0</v>
      </c>
      <c r="AYM97">
        <v>0</v>
      </c>
      <c r="AYN97">
        <v>0</v>
      </c>
      <c r="AYO97">
        <v>0</v>
      </c>
      <c r="AYP97">
        <v>0</v>
      </c>
      <c r="AYQ97">
        <v>0</v>
      </c>
    </row>
    <row r="98" spans="1:9 1282:1343" ht="31.5" x14ac:dyDescent="0.2">
      <c r="A98" s="112" t="s">
        <v>462</v>
      </c>
      <c r="B98" s="111" t="s">
        <v>463</v>
      </c>
      <c r="C98" s="108">
        <v>1565</v>
      </c>
      <c r="D98" s="75">
        <v>-550</v>
      </c>
      <c r="E98" s="76">
        <v>0</v>
      </c>
      <c r="F98" s="75">
        <v>1743</v>
      </c>
      <c r="G98" s="75">
        <v>1743</v>
      </c>
      <c r="H98" s="74"/>
      <c r="I98" s="13"/>
    </row>
    <row r="99" spans="1:9 1282:1343" ht="22.5" x14ac:dyDescent="0.2">
      <c r="A99" s="122" t="s">
        <v>333</v>
      </c>
      <c r="B99" s="111" t="s">
        <v>294</v>
      </c>
      <c r="C99" s="108">
        <v>1570</v>
      </c>
      <c r="D99" s="75">
        <v>2414005</v>
      </c>
      <c r="E99" s="76">
        <v>0</v>
      </c>
      <c r="F99" s="75">
        <v>1913135</v>
      </c>
      <c r="G99" s="75">
        <v>0</v>
      </c>
      <c r="H99" s="74"/>
      <c r="I99" s="13"/>
    </row>
    <row r="100" spans="1:9 1282:1343" ht="43.5" customHeight="1" x14ac:dyDescent="0.2">
      <c r="A100" s="123" t="s">
        <v>224</v>
      </c>
      <c r="B100" s="111" t="s">
        <v>295</v>
      </c>
      <c r="C100" s="108">
        <v>1575</v>
      </c>
      <c r="D100" s="75">
        <v>2337136</v>
      </c>
      <c r="E100" s="76">
        <v>0</v>
      </c>
      <c r="F100" s="75">
        <v>1876136</v>
      </c>
      <c r="G100" s="75">
        <v>0</v>
      </c>
      <c r="H100" s="74"/>
      <c r="I100" s="13"/>
    </row>
    <row r="101" spans="1:9 1282:1343" ht="22.5" x14ac:dyDescent="0.2">
      <c r="A101" s="123" t="s">
        <v>296</v>
      </c>
      <c r="B101" s="111" t="s">
        <v>297</v>
      </c>
      <c r="C101" s="108">
        <v>1580</v>
      </c>
      <c r="D101" s="75">
        <v>76869</v>
      </c>
      <c r="E101" s="76">
        <v>0</v>
      </c>
      <c r="F101" s="75">
        <v>36999</v>
      </c>
      <c r="G101" s="75">
        <v>0</v>
      </c>
      <c r="H101" s="74"/>
      <c r="I101" s="13"/>
    </row>
    <row r="102" spans="1:9 1282:1343" ht="22.5" x14ac:dyDescent="0.2">
      <c r="A102" s="112" t="s">
        <v>334</v>
      </c>
      <c r="B102" s="111" t="s">
        <v>298</v>
      </c>
      <c r="C102" s="108">
        <v>1590</v>
      </c>
      <c r="D102" s="75">
        <v>368966</v>
      </c>
      <c r="E102" s="76">
        <v>0</v>
      </c>
      <c r="F102" s="75">
        <v>364156</v>
      </c>
      <c r="G102" s="75">
        <v>0</v>
      </c>
      <c r="H102" s="74"/>
      <c r="I102" s="13"/>
      <c r="AWH102">
        <v>0</v>
      </c>
      <c r="AWI102">
        <v>0</v>
      </c>
      <c r="AWJ102">
        <v>0</v>
      </c>
      <c r="AWK102">
        <v>0</v>
      </c>
      <c r="AWL102">
        <v>0</v>
      </c>
      <c r="AWM102">
        <v>0</v>
      </c>
      <c r="AWN102">
        <v>0</v>
      </c>
      <c r="AWO102">
        <v>0</v>
      </c>
      <c r="AWP102">
        <v>0</v>
      </c>
      <c r="AWQ102">
        <v>0</v>
      </c>
      <c r="AWR102">
        <v>0</v>
      </c>
      <c r="AWS102">
        <v>0</v>
      </c>
      <c r="AWT102">
        <v>0</v>
      </c>
      <c r="AWU102">
        <v>0</v>
      </c>
      <c r="AWV102">
        <v>0</v>
      </c>
      <c r="AWW102">
        <v>0</v>
      </c>
      <c r="AWX102">
        <v>0</v>
      </c>
      <c r="AWY102">
        <v>0</v>
      </c>
      <c r="AWZ102">
        <v>0</v>
      </c>
      <c r="AXA102">
        <v>0</v>
      </c>
      <c r="AXB102">
        <v>0</v>
      </c>
      <c r="AXC102">
        <v>0</v>
      </c>
      <c r="AXD102">
        <v>0</v>
      </c>
      <c r="AXE102">
        <v>0</v>
      </c>
      <c r="AXF102">
        <v>0</v>
      </c>
      <c r="AXG102">
        <v>0</v>
      </c>
      <c r="AXH102">
        <v>0</v>
      </c>
      <c r="AXI102">
        <v>0</v>
      </c>
      <c r="AXJ102">
        <v>0</v>
      </c>
      <c r="AXK102">
        <v>0</v>
      </c>
      <c r="AXL102">
        <v>0</v>
      </c>
      <c r="AXM102">
        <v>0</v>
      </c>
      <c r="AXN102">
        <v>0</v>
      </c>
      <c r="AXO102">
        <v>0</v>
      </c>
      <c r="AXP102">
        <v>0</v>
      </c>
      <c r="AXQ102">
        <v>0</v>
      </c>
      <c r="AXR102">
        <v>0</v>
      </c>
      <c r="AXS102">
        <v>0</v>
      </c>
      <c r="AXT102">
        <v>0</v>
      </c>
      <c r="AXU102">
        <v>0</v>
      </c>
      <c r="AXV102">
        <v>0</v>
      </c>
      <c r="AXW102">
        <v>0</v>
      </c>
      <c r="AXX102">
        <v>0</v>
      </c>
      <c r="AXY102">
        <v>0</v>
      </c>
      <c r="AXZ102">
        <v>0</v>
      </c>
      <c r="AYA102">
        <v>0</v>
      </c>
      <c r="AYB102">
        <v>0</v>
      </c>
      <c r="AYC102">
        <v>0</v>
      </c>
      <c r="AYD102">
        <v>0</v>
      </c>
      <c r="AYE102">
        <v>0</v>
      </c>
      <c r="AYF102">
        <v>0</v>
      </c>
      <c r="AYG102">
        <v>0</v>
      </c>
      <c r="AYH102">
        <v>0</v>
      </c>
      <c r="AYI102">
        <v>0</v>
      </c>
      <c r="AYJ102">
        <v>0</v>
      </c>
      <c r="AYK102">
        <v>0</v>
      </c>
      <c r="AYL102">
        <v>0</v>
      </c>
      <c r="AYM102">
        <v>0</v>
      </c>
      <c r="AYN102">
        <v>0</v>
      </c>
      <c r="AYO102">
        <v>0</v>
      </c>
      <c r="AYP102">
        <v>0</v>
      </c>
      <c r="AYQ102">
        <v>0</v>
      </c>
    </row>
    <row r="103" spans="1:9 1282:1343" ht="22.5" x14ac:dyDescent="0.2">
      <c r="A103" s="123" t="s">
        <v>225</v>
      </c>
      <c r="B103" s="111" t="s">
        <v>299</v>
      </c>
      <c r="C103" s="108">
        <v>1595</v>
      </c>
      <c r="D103" s="75">
        <v>343081</v>
      </c>
      <c r="E103" s="76">
        <v>0</v>
      </c>
      <c r="F103" s="75">
        <v>168753</v>
      </c>
      <c r="G103" s="75">
        <v>0</v>
      </c>
      <c r="H103" s="74"/>
      <c r="I103" s="13"/>
      <c r="AWH103">
        <v>0</v>
      </c>
      <c r="AWI103">
        <v>0</v>
      </c>
      <c r="AWJ103">
        <v>0</v>
      </c>
      <c r="AWK103">
        <v>0</v>
      </c>
      <c r="AWL103">
        <v>0</v>
      </c>
      <c r="AWM103">
        <v>0</v>
      </c>
      <c r="AWN103">
        <v>0</v>
      </c>
      <c r="AWO103">
        <v>0</v>
      </c>
      <c r="AWP103">
        <v>0</v>
      </c>
      <c r="AWQ103">
        <v>0</v>
      </c>
      <c r="AWR103">
        <v>0</v>
      </c>
      <c r="AWS103">
        <v>0</v>
      </c>
      <c r="AWT103">
        <v>0</v>
      </c>
      <c r="AWU103">
        <v>0</v>
      </c>
      <c r="AWV103">
        <v>0</v>
      </c>
      <c r="AWW103">
        <v>0</v>
      </c>
      <c r="AWX103">
        <v>0</v>
      </c>
      <c r="AWY103">
        <v>0</v>
      </c>
      <c r="AWZ103">
        <v>0</v>
      </c>
      <c r="AXA103">
        <v>0</v>
      </c>
      <c r="AXB103">
        <v>0</v>
      </c>
      <c r="AXC103">
        <v>0</v>
      </c>
      <c r="AXD103">
        <v>0</v>
      </c>
      <c r="AXE103">
        <v>0</v>
      </c>
      <c r="AXF103">
        <v>0</v>
      </c>
      <c r="AXG103">
        <v>0</v>
      </c>
      <c r="AXH103">
        <v>0</v>
      </c>
      <c r="AXI103">
        <v>0</v>
      </c>
      <c r="AXJ103">
        <v>0</v>
      </c>
      <c r="AXK103">
        <v>0</v>
      </c>
      <c r="AXL103">
        <v>0</v>
      </c>
      <c r="AXM103">
        <v>0</v>
      </c>
      <c r="AXN103">
        <v>0</v>
      </c>
      <c r="AXO103">
        <v>0</v>
      </c>
      <c r="AXP103">
        <v>0</v>
      </c>
      <c r="AXQ103">
        <v>0</v>
      </c>
      <c r="AXR103">
        <v>0</v>
      </c>
      <c r="AXS103">
        <v>0</v>
      </c>
      <c r="AXT103">
        <v>0</v>
      </c>
      <c r="AXU103">
        <v>0</v>
      </c>
      <c r="AXV103">
        <v>0</v>
      </c>
      <c r="AXW103">
        <v>0</v>
      </c>
      <c r="AXX103">
        <v>0</v>
      </c>
      <c r="AXY103">
        <v>0</v>
      </c>
      <c r="AXZ103">
        <v>0</v>
      </c>
      <c r="AYA103">
        <v>0</v>
      </c>
      <c r="AYB103">
        <v>0</v>
      </c>
      <c r="AYC103">
        <v>0</v>
      </c>
      <c r="AYD103">
        <v>0</v>
      </c>
      <c r="AYE103">
        <v>0</v>
      </c>
      <c r="AYF103">
        <v>0</v>
      </c>
      <c r="AYG103">
        <v>0</v>
      </c>
      <c r="AYH103">
        <v>0</v>
      </c>
      <c r="AYI103">
        <v>0</v>
      </c>
      <c r="AYJ103">
        <v>0</v>
      </c>
      <c r="AYK103">
        <v>0</v>
      </c>
      <c r="AYL103">
        <v>0</v>
      </c>
      <c r="AYM103">
        <v>0</v>
      </c>
      <c r="AYN103">
        <v>0</v>
      </c>
      <c r="AYO103">
        <v>0</v>
      </c>
      <c r="AYP103">
        <v>0</v>
      </c>
      <c r="AYQ103">
        <v>0</v>
      </c>
    </row>
    <row r="104" spans="1:9 1282:1343" ht="22.5" x14ac:dyDescent="0.2">
      <c r="A104" s="123" t="s">
        <v>291</v>
      </c>
      <c r="B104" s="111" t="s">
        <v>300</v>
      </c>
      <c r="C104" s="108">
        <v>1600</v>
      </c>
      <c r="D104" s="75">
        <v>25885</v>
      </c>
      <c r="E104" s="76">
        <v>0</v>
      </c>
      <c r="F104" s="75">
        <v>195403</v>
      </c>
      <c r="G104" s="75">
        <v>0</v>
      </c>
      <c r="H104" s="74"/>
      <c r="I104" s="13"/>
      <c r="AWH104">
        <v>0</v>
      </c>
      <c r="AWI104">
        <v>0</v>
      </c>
      <c r="AWJ104">
        <v>0</v>
      </c>
      <c r="AWK104">
        <v>0</v>
      </c>
      <c r="AWL104">
        <v>0</v>
      </c>
      <c r="AWM104">
        <v>0</v>
      </c>
      <c r="AWN104">
        <v>0</v>
      </c>
      <c r="AWO104">
        <v>0</v>
      </c>
      <c r="AWP104">
        <v>0</v>
      </c>
      <c r="AWQ104">
        <v>0</v>
      </c>
      <c r="AWR104">
        <v>0</v>
      </c>
      <c r="AWS104">
        <v>0</v>
      </c>
      <c r="AWT104">
        <v>0</v>
      </c>
      <c r="AWU104">
        <v>0</v>
      </c>
      <c r="AWV104">
        <v>0</v>
      </c>
      <c r="AWW104">
        <v>0</v>
      </c>
      <c r="AWX104">
        <v>0</v>
      </c>
      <c r="AWY104">
        <v>0</v>
      </c>
      <c r="AWZ104">
        <v>0</v>
      </c>
      <c r="AXA104">
        <v>0</v>
      </c>
      <c r="AXB104">
        <v>0</v>
      </c>
      <c r="AXC104">
        <v>0</v>
      </c>
      <c r="AXD104">
        <v>0</v>
      </c>
      <c r="AXE104">
        <v>0</v>
      </c>
      <c r="AXF104">
        <v>0</v>
      </c>
      <c r="AXG104">
        <v>0</v>
      </c>
      <c r="AXH104">
        <v>0</v>
      </c>
      <c r="AXI104">
        <v>0</v>
      </c>
      <c r="AXJ104">
        <v>0</v>
      </c>
      <c r="AXK104">
        <v>0</v>
      </c>
      <c r="AXL104">
        <v>0</v>
      </c>
      <c r="AXM104">
        <v>0</v>
      </c>
      <c r="AXN104">
        <v>0</v>
      </c>
      <c r="AXO104">
        <v>0</v>
      </c>
      <c r="AXP104">
        <v>0</v>
      </c>
      <c r="AXQ104">
        <v>0</v>
      </c>
      <c r="AXR104">
        <v>0</v>
      </c>
      <c r="AXS104">
        <v>0</v>
      </c>
      <c r="AXT104">
        <v>0</v>
      </c>
      <c r="AXU104">
        <v>0</v>
      </c>
      <c r="AXV104">
        <v>0</v>
      </c>
      <c r="AXW104">
        <v>0</v>
      </c>
      <c r="AXX104">
        <v>0</v>
      </c>
      <c r="AXY104">
        <v>0</v>
      </c>
      <c r="AXZ104">
        <v>0</v>
      </c>
      <c r="AYA104">
        <v>0</v>
      </c>
      <c r="AYB104">
        <v>0</v>
      </c>
      <c r="AYC104">
        <v>0</v>
      </c>
      <c r="AYD104">
        <v>0</v>
      </c>
      <c r="AYE104">
        <v>0</v>
      </c>
      <c r="AYF104">
        <v>0</v>
      </c>
      <c r="AYG104">
        <v>0</v>
      </c>
      <c r="AYH104">
        <v>0</v>
      </c>
      <c r="AYI104">
        <v>0</v>
      </c>
      <c r="AYJ104">
        <v>0</v>
      </c>
      <c r="AYK104">
        <v>0</v>
      </c>
      <c r="AYL104">
        <v>0</v>
      </c>
      <c r="AYM104">
        <v>0</v>
      </c>
      <c r="AYN104">
        <v>0</v>
      </c>
      <c r="AYO104">
        <v>0</v>
      </c>
      <c r="AYP104">
        <v>0</v>
      </c>
      <c r="AYQ104">
        <v>0</v>
      </c>
    </row>
    <row r="105" spans="1:9 1282:1343" ht="22.5" x14ac:dyDescent="0.2">
      <c r="A105" s="122" t="s">
        <v>335</v>
      </c>
      <c r="B105" s="111" t="s">
        <v>336</v>
      </c>
      <c r="C105" s="108">
        <v>1610</v>
      </c>
      <c r="D105" s="75">
        <v>13421</v>
      </c>
      <c r="E105" s="76">
        <v>0</v>
      </c>
      <c r="F105" s="75">
        <v>13370</v>
      </c>
      <c r="G105" s="75">
        <v>0</v>
      </c>
      <c r="H105" s="74"/>
      <c r="I105" s="13"/>
    </row>
    <row r="106" spans="1:9 1282:1343" ht="22.5" x14ac:dyDescent="0.2">
      <c r="A106" s="122" t="s">
        <v>464</v>
      </c>
      <c r="B106" s="111" t="s">
        <v>337</v>
      </c>
      <c r="C106" s="108">
        <v>1630</v>
      </c>
      <c r="D106" s="75">
        <v>1181821</v>
      </c>
      <c r="E106" s="76">
        <v>0</v>
      </c>
      <c r="F106" s="75">
        <v>549657</v>
      </c>
      <c r="G106" s="75">
        <v>549657</v>
      </c>
      <c r="H106" s="74"/>
      <c r="I106" s="13"/>
    </row>
    <row r="107" spans="1:9 1282:1343" ht="31.5" x14ac:dyDescent="0.2">
      <c r="A107" s="123" t="s">
        <v>561</v>
      </c>
      <c r="B107" s="111" t="s">
        <v>465</v>
      </c>
      <c r="C107" s="108">
        <v>1631</v>
      </c>
      <c r="D107" s="75">
        <v>1175955</v>
      </c>
      <c r="E107" s="76">
        <v>0</v>
      </c>
      <c r="F107" s="75">
        <v>487743</v>
      </c>
      <c r="G107" s="75">
        <v>487743</v>
      </c>
      <c r="H107" s="74"/>
      <c r="I107" s="13"/>
    </row>
    <row r="108" spans="1:9 1282:1343" ht="52.5" x14ac:dyDescent="0.2">
      <c r="A108" s="124" t="s">
        <v>569</v>
      </c>
      <c r="B108" s="111" t="s">
        <v>466</v>
      </c>
      <c r="C108" s="108">
        <v>1632</v>
      </c>
      <c r="D108" s="75">
        <v>102</v>
      </c>
      <c r="E108" s="76">
        <v>0</v>
      </c>
      <c r="F108" s="75">
        <v>0</v>
      </c>
      <c r="G108" s="75">
        <v>0</v>
      </c>
      <c r="H108" s="74"/>
      <c r="I108" s="13"/>
    </row>
    <row r="109" spans="1:9 1282:1343" ht="31.5" x14ac:dyDescent="0.2">
      <c r="A109" s="124" t="s">
        <v>467</v>
      </c>
      <c r="B109" s="111" t="s">
        <v>468</v>
      </c>
      <c r="C109" s="108">
        <v>1633</v>
      </c>
      <c r="D109" s="75">
        <v>906352</v>
      </c>
      <c r="E109" s="76">
        <v>0</v>
      </c>
      <c r="F109" s="75">
        <v>355007</v>
      </c>
      <c r="G109" s="75">
        <v>355007</v>
      </c>
      <c r="H109" s="74"/>
      <c r="I109" s="13"/>
    </row>
    <row r="110" spans="1:9 1282:1343" ht="31.5" x14ac:dyDescent="0.2">
      <c r="A110" s="124" t="s">
        <v>469</v>
      </c>
      <c r="B110" s="111" t="s">
        <v>470</v>
      </c>
      <c r="C110" s="108">
        <v>1634</v>
      </c>
      <c r="D110" s="75">
        <v>0</v>
      </c>
      <c r="E110" s="76">
        <v>0</v>
      </c>
      <c r="F110" s="75">
        <v>0</v>
      </c>
      <c r="G110" s="75">
        <v>0</v>
      </c>
      <c r="H110" s="74"/>
      <c r="I110" s="13"/>
    </row>
    <row r="111" spans="1:9 1282:1343" ht="31.5" x14ac:dyDescent="0.2">
      <c r="A111" s="124" t="s">
        <v>471</v>
      </c>
      <c r="B111" s="111" t="s">
        <v>472</v>
      </c>
      <c r="C111" s="108">
        <v>1635</v>
      </c>
      <c r="D111" s="75">
        <v>0</v>
      </c>
      <c r="E111" s="76">
        <v>0</v>
      </c>
      <c r="F111" s="75">
        <v>0</v>
      </c>
      <c r="G111" s="75">
        <v>0</v>
      </c>
      <c r="H111" s="74"/>
      <c r="I111" s="13"/>
    </row>
    <row r="112" spans="1:9 1282:1343" ht="31.5" x14ac:dyDescent="0.2">
      <c r="A112" s="124" t="s">
        <v>473</v>
      </c>
      <c r="B112" s="111" t="s">
        <v>474</v>
      </c>
      <c r="C112" s="108">
        <v>1636</v>
      </c>
      <c r="D112" s="75">
        <v>3</v>
      </c>
      <c r="E112" s="76">
        <v>0</v>
      </c>
      <c r="F112" s="75">
        <v>0</v>
      </c>
      <c r="G112" s="75">
        <v>0</v>
      </c>
      <c r="H112" s="74"/>
      <c r="I112" s="13"/>
    </row>
    <row r="113" spans="1:9" ht="31.5" x14ac:dyDescent="0.2">
      <c r="A113" s="124" t="s">
        <v>475</v>
      </c>
      <c r="B113" s="111" t="s">
        <v>476</v>
      </c>
      <c r="C113" s="108">
        <v>1637</v>
      </c>
      <c r="D113" s="75">
        <v>229419</v>
      </c>
      <c r="E113" s="76">
        <v>0</v>
      </c>
      <c r="F113" s="75">
        <v>117789</v>
      </c>
      <c r="G113" s="75">
        <v>117789</v>
      </c>
      <c r="H113" s="74"/>
      <c r="I113" s="13"/>
    </row>
    <row r="114" spans="1:9" ht="31.5" x14ac:dyDescent="0.2">
      <c r="A114" s="124" t="s">
        <v>477</v>
      </c>
      <c r="B114" s="111" t="s">
        <v>478</v>
      </c>
      <c r="C114" s="108">
        <v>1638</v>
      </c>
      <c r="D114" s="75">
        <v>40079</v>
      </c>
      <c r="E114" s="76">
        <v>0</v>
      </c>
      <c r="F114" s="75">
        <v>14947</v>
      </c>
      <c r="G114" s="75">
        <v>14947</v>
      </c>
      <c r="H114" s="74"/>
      <c r="I114" s="13"/>
    </row>
    <row r="115" spans="1:9" ht="22.5" x14ac:dyDescent="0.2">
      <c r="A115" s="123" t="s">
        <v>479</v>
      </c>
      <c r="B115" s="111" t="s">
        <v>480</v>
      </c>
      <c r="C115" s="108">
        <v>1639</v>
      </c>
      <c r="D115" s="75">
        <v>5866</v>
      </c>
      <c r="E115" s="76">
        <v>0</v>
      </c>
      <c r="F115" s="75">
        <v>61914</v>
      </c>
      <c r="G115" s="75">
        <v>61914</v>
      </c>
      <c r="H115" s="74"/>
      <c r="I115" s="13"/>
    </row>
    <row r="116" spans="1:9" ht="37.5" customHeight="1" x14ac:dyDescent="0.2">
      <c r="A116" s="124" t="s">
        <v>570</v>
      </c>
      <c r="B116" s="111" t="s">
        <v>481</v>
      </c>
      <c r="C116" s="108">
        <v>1640</v>
      </c>
      <c r="D116" s="75">
        <v>0</v>
      </c>
      <c r="E116" s="76">
        <v>0</v>
      </c>
      <c r="F116" s="75">
        <v>0</v>
      </c>
      <c r="G116" s="75">
        <v>0</v>
      </c>
      <c r="H116" s="74"/>
      <c r="I116" s="13"/>
    </row>
    <row r="117" spans="1:9" ht="31.5" x14ac:dyDescent="0.2">
      <c r="A117" s="124" t="s">
        <v>482</v>
      </c>
      <c r="B117" s="111" t="s">
        <v>483</v>
      </c>
      <c r="C117" s="108">
        <v>1641</v>
      </c>
      <c r="D117" s="75">
        <v>-2105</v>
      </c>
      <c r="E117" s="76">
        <v>0</v>
      </c>
      <c r="F117" s="75">
        <v>25248</v>
      </c>
      <c r="G117" s="75">
        <v>25248</v>
      </c>
      <c r="H117" s="74"/>
      <c r="I117" s="13"/>
    </row>
    <row r="118" spans="1:9" ht="31.5" x14ac:dyDescent="0.2">
      <c r="A118" s="124" t="s">
        <v>484</v>
      </c>
      <c r="B118" s="111" t="s">
        <v>485</v>
      </c>
      <c r="C118" s="108">
        <v>1642</v>
      </c>
      <c r="D118" s="75">
        <v>0</v>
      </c>
      <c r="E118" s="76">
        <v>0</v>
      </c>
      <c r="F118" s="75">
        <v>0</v>
      </c>
      <c r="G118" s="75">
        <v>0</v>
      </c>
      <c r="H118" s="74"/>
      <c r="I118" s="13"/>
    </row>
    <row r="119" spans="1:9" ht="31.5" x14ac:dyDescent="0.2">
      <c r="A119" s="124" t="s">
        <v>486</v>
      </c>
      <c r="B119" s="111" t="s">
        <v>487</v>
      </c>
      <c r="C119" s="108">
        <v>1643</v>
      </c>
      <c r="D119" s="75">
        <v>0</v>
      </c>
      <c r="E119" s="76">
        <v>0</v>
      </c>
      <c r="F119" s="75">
        <v>0</v>
      </c>
      <c r="G119" s="75">
        <v>0</v>
      </c>
      <c r="H119" s="74"/>
      <c r="I119" s="13"/>
    </row>
    <row r="120" spans="1:9" ht="31.5" x14ac:dyDescent="0.2">
      <c r="A120" s="124" t="s">
        <v>488</v>
      </c>
      <c r="B120" s="111" t="s">
        <v>489</v>
      </c>
      <c r="C120" s="108">
        <v>1644</v>
      </c>
      <c r="D120" s="75">
        <v>0</v>
      </c>
      <c r="E120" s="76">
        <v>0</v>
      </c>
      <c r="F120" s="75">
        <v>0</v>
      </c>
      <c r="G120" s="75">
        <v>0</v>
      </c>
      <c r="H120" s="74"/>
      <c r="I120" s="13"/>
    </row>
    <row r="121" spans="1:9" ht="31.5" x14ac:dyDescent="0.2">
      <c r="A121" s="124" t="s">
        <v>490</v>
      </c>
      <c r="B121" s="111" t="s">
        <v>491</v>
      </c>
      <c r="C121" s="108">
        <v>1645</v>
      </c>
      <c r="D121" s="75">
        <v>8070</v>
      </c>
      <c r="E121" s="76">
        <v>0</v>
      </c>
      <c r="F121" s="75">
        <v>33420</v>
      </c>
      <c r="G121" s="75">
        <v>33420</v>
      </c>
      <c r="H121" s="74"/>
      <c r="I121" s="13"/>
    </row>
    <row r="122" spans="1:9" ht="31.5" x14ac:dyDescent="0.2">
      <c r="A122" s="124" t="s">
        <v>492</v>
      </c>
      <c r="B122" s="111" t="s">
        <v>493</v>
      </c>
      <c r="C122" s="108">
        <v>1646</v>
      </c>
      <c r="D122" s="75">
        <v>-99</v>
      </c>
      <c r="E122" s="76">
        <v>0</v>
      </c>
      <c r="F122" s="75">
        <v>3246</v>
      </c>
      <c r="G122" s="75">
        <v>3246</v>
      </c>
      <c r="H122" s="74"/>
      <c r="I122" s="13"/>
    </row>
    <row r="123" spans="1:9" ht="37.5" x14ac:dyDescent="0.2">
      <c r="A123" s="125" t="s">
        <v>757</v>
      </c>
      <c r="B123" s="111" t="s">
        <v>758</v>
      </c>
      <c r="C123" s="108">
        <v>1647</v>
      </c>
      <c r="D123" s="76">
        <v>0</v>
      </c>
      <c r="E123" s="75">
        <v>427</v>
      </c>
      <c r="F123" s="76">
        <v>0</v>
      </c>
      <c r="G123" s="76">
        <v>0</v>
      </c>
      <c r="H123" s="74"/>
      <c r="I123" s="68"/>
    </row>
    <row r="124" spans="1:9" ht="42" x14ac:dyDescent="0.2">
      <c r="A124" s="110" t="s">
        <v>759</v>
      </c>
      <c r="B124" s="111" t="s">
        <v>301</v>
      </c>
      <c r="C124" s="108">
        <v>1720</v>
      </c>
      <c r="D124" s="75">
        <v>142006</v>
      </c>
      <c r="E124" s="75">
        <v>65780</v>
      </c>
      <c r="F124" s="75">
        <v>85481</v>
      </c>
      <c r="G124" s="75">
        <v>20104</v>
      </c>
      <c r="H124" s="74"/>
      <c r="I124" s="13"/>
    </row>
    <row r="125" spans="1:9" ht="22.5" x14ac:dyDescent="0.2">
      <c r="A125" s="122" t="s">
        <v>808</v>
      </c>
      <c r="B125" s="111" t="s">
        <v>302</v>
      </c>
      <c r="C125" s="108">
        <v>1730</v>
      </c>
      <c r="D125" s="75">
        <v>125378</v>
      </c>
      <c r="E125" s="75">
        <v>52243</v>
      </c>
      <c r="F125" s="75">
        <v>85273</v>
      </c>
      <c r="G125" s="75">
        <v>19970</v>
      </c>
      <c r="H125" s="74"/>
      <c r="I125" s="13"/>
    </row>
    <row r="126" spans="1:9" ht="31.5" x14ac:dyDescent="0.2">
      <c r="A126" s="123" t="s">
        <v>23</v>
      </c>
      <c r="B126" s="111" t="s">
        <v>303</v>
      </c>
      <c r="C126" s="108">
        <v>1740</v>
      </c>
      <c r="D126" s="75">
        <v>0</v>
      </c>
      <c r="E126" s="75">
        <v>0</v>
      </c>
      <c r="F126" s="76">
        <v>0</v>
      </c>
      <c r="G126" s="76">
        <v>0</v>
      </c>
      <c r="H126" s="74"/>
      <c r="I126" s="13"/>
    </row>
    <row r="127" spans="1:9" ht="22.5" x14ac:dyDescent="0.2">
      <c r="A127" s="124" t="s">
        <v>226</v>
      </c>
      <c r="B127" s="111" t="s">
        <v>304</v>
      </c>
      <c r="C127" s="108">
        <v>1745</v>
      </c>
      <c r="D127" s="75">
        <v>0</v>
      </c>
      <c r="E127" s="75">
        <v>0</v>
      </c>
      <c r="F127" s="76">
        <v>0</v>
      </c>
      <c r="G127" s="76">
        <v>0</v>
      </c>
      <c r="H127" s="74"/>
      <c r="I127" s="13"/>
    </row>
    <row r="128" spans="1:9" ht="22.5" x14ac:dyDescent="0.2">
      <c r="A128" s="124" t="s">
        <v>305</v>
      </c>
      <c r="B128" s="111" t="s">
        <v>306</v>
      </c>
      <c r="C128" s="108">
        <v>1750</v>
      </c>
      <c r="D128" s="75">
        <v>0</v>
      </c>
      <c r="E128" s="75">
        <v>0</v>
      </c>
      <c r="F128" s="76">
        <v>0</v>
      </c>
      <c r="G128" s="76">
        <v>0</v>
      </c>
      <c r="H128" s="74"/>
      <c r="I128" s="13"/>
    </row>
    <row r="129" spans="1:9" ht="22.5" x14ac:dyDescent="0.2">
      <c r="A129" s="124" t="s">
        <v>285</v>
      </c>
      <c r="B129" s="111" t="s">
        <v>307</v>
      </c>
      <c r="C129" s="108">
        <v>1755</v>
      </c>
      <c r="D129" s="75">
        <v>0</v>
      </c>
      <c r="E129" s="75">
        <v>0</v>
      </c>
      <c r="F129" s="76">
        <v>0</v>
      </c>
      <c r="G129" s="76">
        <v>0</v>
      </c>
      <c r="H129" s="74"/>
      <c r="I129" s="13"/>
    </row>
    <row r="130" spans="1:9" ht="22.5" x14ac:dyDescent="0.2">
      <c r="A130" s="123" t="s">
        <v>24</v>
      </c>
      <c r="B130" s="111" t="s">
        <v>308</v>
      </c>
      <c r="C130" s="108">
        <v>1760</v>
      </c>
      <c r="D130" s="75">
        <v>8185</v>
      </c>
      <c r="E130" s="76">
        <v>0</v>
      </c>
      <c r="F130" s="75">
        <v>6909</v>
      </c>
      <c r="G130" s="75">
        <v>6909</v>
      </c>
      <c r="H130" s="74"/>
      <c r="I130" s="13"/>
    </row>
    <row r="131" spans="1:9" ht="31.5" x14ac:dyDescent="0.2">
      <c r="A131" s="124" t="s">
        <v>72</v>
      </c>
      <c r="B131" s="111" t="s">
        <v>345</v>
      </c>
      <c r="C131" s="108">
        <v>1770</v>
      </c>
      <c r="D131" s="75">
        <v>116606</v>
      </c>
      <c r="E131" s="75">
        <v>52006</v>
      </c>
      <c r="F131" s="75">
        <v>78009</v>
      </c>
      <c r="G131" s="75">
        <v>13002</v>
      </c>
      <c r="H131" s="74"/>
      <c r="I131" s="13"/>
    </row>
    <row r="132" spans="1:9" ht="52.5" x14ac:dyDescent="0.2">
      <c r="A132" s="123" t="s">
        <v>258</v>
      </c>
      <c r="B132" s="111" t="s">
        <v>259</v>
      </c>
      <c r="C132" s="108">
        <v>1780</v>
      </c>
      <c r="D132" s="75">
        <v>0</v>
      </c>
      <c r="E132" s="75">
        <v>0</v>
      </c>
      <c r="F132" s="76">
        <v>0</v>
      </c>
      <c r="G132" s="76">
        <v>0</v>
      </c>
      <c r="H132" s="74"/>
      <c r="I132" s="13"/>
    </row>
    <row r="133" spans="1:9" ht="22.5" x14ac:dyDescent="0.2">
      <c r="A133" s="123" t="s">
        <v>267</v>
      </c>
      <c r="B133" s="111" t="s">
        <v>268</v>
      </c>
      <c r="C133" s="108">
        <v>1785</v>
      </c>
      <c r="D133" s="75">
        <v>0</v>
      </c>
      <c r="E133" s="76">
        <v>0</v>
      </c>
      <c r="F133" s="75">
        <v>0</v>
      </c>
      <c r="G133" s="75">
        <v>0</v>
      </c>
      <c r="H133" s="74"/>
      <c r="I133" s="13"/>
    </row>
    <row r="134" spans="1:9" ht="22.5" x14ac:dyDescent="0.2">
      <c r="A134" s="112" t="s">
        <v>809</v>
      </c>
      <c r="B134" s="111" t="s">
        <v>810</v>
      </c>
      <c r="C134" s="108">
        <v>1788</v>
      </c>
      <c r="D134" s="75">
        <v>587</v>
      </c>
      <c r="E134" s="75">
        <v>237</v>
      </c>
      <c r="F134" s="75">
        <v>355</v>
      </c>
      <c r="G134" s="75">
        <v>59</v>
      </c>
      <c r="H134" s="74"/>
      <c r="I134" s="68"/>
    </row>
    <row r="135" spans="1:9" ht="84" x14ac:dyDescent="0.2">
      <c r="A135" s="123" t="s">
        <v>606</v>
      </c>
      <c r="B135" s="111" t="s">
        <v>607</v>
      </c>
      <c r="C135" s="108">
        <v>1789</v>
      </c>
      <c r="D135" s="75">
        <v>0</v>
      </c>
      <c r="E135" s="75">
        <v>0</v>
      </c>
      <c r="F135" s="75">
        <v>0</v>
      </c>
      <c r="G135" s="75">
        <v>0</v>
      </c>
      <c r="H135" s="74"/>
      <c r="I135" s="64"/>
    </row>
    <row r="136" spans="1:9" ht="31.5" x14ac:dyDescent="0.2">
      <c r="A136" s="122" t="s">
        <v>25</v>
      </c>
      <c r="B136" s="111" t="s">
        <v>260</v>
      </c>
      <c r="C136" s="108">
        <v>1790</v>
      </c>
      <c r="D136" s="75">
        <v>0</v>
      </c>
      <c r="E136" s="75">
        <v>0</v>
      </c>
      <c r="F136" s="75">
        <v>0</v>
      </c>
      <c r="G136" s="75">
        <v>0</v>
      </c>
      <c r="H136" s="74"/>
      <c r="I136" s="13"/>
    </row>
    <row r="137" spans="1:9" ht="52.5" x14ac:dyDescent="0.2">
      <c r="A137" s="123" t="s">
        <v>261</v>
      </c>
      <c r="B137" s="111" t="s">
        <v>262</v>
      </c>
      <c r="C137" s="108">
        <v>1795</v>
      </c>
      <c r="D137" s="75">
        <v>0</v>
      </c>
      <c r="E137" s="75">
        <v>0</v>
      </c>
      <c r="F137" s="76">
        <v>0</v>
      </c>
      <c r="G137" s="76">
        <v>0</v>
      </c>
      <c r="H137" s="74"/>
      <c r="I137" s="13"/>
    </row>
    <row r="138" spans="1:9" ht="42" x14ac:dyDescent="0.2">
      <c r="A138" s="123" t="s">
        <v>330</v>
      </c>
      <c r="B138" s="111" t="s">
        <v>331</v>
      </c>
      <c r="C138" s="108">
        <v>1800</v>
      </c>
      <c r="D138" s="75">
        <v>0</v>
      </c>
      <c r="E138" s="75">
        <v>0</v>
      </c>
      <c r="F138" s="75">
        <v>0</v>
      </c>
      <c r="G138" s="75">
        <v>0</v>
      </c>
      <c r="H138" s="74"/>
      <c r="I138" s="13"/>
    </row>
    <row r="139" spans="1:9" ht="63" x14ac:dyDescent="0.2">
      <c r="A139" s="123" t="s">
        <v>141</v>
      </c>
      <c r="B139" s="111" t="s">
        <v>142</v>
      </c>
      <c r="C139" s="108">
        <v>1805</v>
      </c>
      <c r="D139" s="75">
        <v>0</v>
      </c>
      <c r="E139" s="75">
        <v>0</v>
      </c>
      <c r="F139" s="76">
        <v>0</v>
      </c>
      <c r="G139" s="76">
        <v>0</v>
      </c>
      <c r="H139" s="74"/>
      <c r="I139" s="13"/>
    </row>
    <row r="140" spans="1:9" ht="22.5" x14ac:dyDescent="0.2">
      <c r="A140" s="122" t="s">
        <v>286</v>
      </c>
      <c r="B140" s="111" t="s">
        <v>143</v>
      </c>
      <c r="C140" s="108">
        <v>1810</v>
      </c>
      <c r="D140" s="75">
        <v>16406</v>
      </c>
      <c r="E140" s="75">
        <v>13518</v>
      </c>
      <c r="F140" s="76">
        <v>0</v>
      </c>
      <c r="G140" s="76">
        <v>0</v>
      </c>
      <c r="H140" s="74"/>
      <c r="I140" s="13"/>
    </row>
    <row r="141" spans="1:9" ht="31.5" x14ac:dyDescent="0.2">
      <c r="A141" s="112" t="s">
        <v>73</v>
      </c>
      <c r="B141" s="111" t="s">
        <v>144</v>
      </c>
      <c r="C141" s="108">
        <v>1820</v>
      </c>
      <c r="D141" s="75">
        <v>222</v>
      </c>
      <c r="E141" s="75">
        <v>19</v>
      </c>
      <c r="F141" s="75">
        <v>208</v>
      </c>
      <c r="G141" s="75">
        <v>134</v>
      </c>
      <c r="H141" s="74"/>
      <c r="I141" s="13"/>
    </row>
    <row r="142" spans="1:9" ht="22.5" x14ac:dyDescent="0.2">
      <c r="A142" s="112" t="s">
        <v>145</v>
      </c>
      <c r="B142" s="111" t="s">
        <v>146</v>
      </c>
      <c r="C142" s="108">
        <v>1825</v>
      </c>
      <c r="D142" s="75">
        <v>121</v>
      </c>
      <c r="E142" s="76">
        <v>0</v>
      </c>
      <c r="F142" s="75">
        <v>134</v>
      </c>
      <c r="G142" s="75">
        <v>134</v>
      </c>
      <c r="H142" s="74"/>
      <c r="I142" s="13"/>
    </row>
    <row r="143" spans="1:9" ht="22.5" x14ac:dyDescent="0.2">
      <c r="A143" s="112" t="s">
        <v>287</v>
      </c>
      <c r="B143" s="111" t="s">
        <v>147</v>
      </c>
      <c r="C143" s="108">
        <v>1830</v>
      </c>
      <c r="D143" s="75">
        <v>0</v>
      </c>
      <c r="E143" s="75">
        <v>0</v>
      </c>
      <c r="F143" s="75">
        <v>0</v>
      </c>
      <c r="G143" s="75">
        <v>0</v>
      </c>
      <c r="H143" s="74"/>
      <c r="I143" s="13"/>
    </row>
    <row r="144" spans="1:9" ht="24" customHeight="1" x14ac:dyDescent="0.2">
      <c r="A144" s="112" t="s">
        <v>290</v>
      </c>
      <c r="B144" s="111" t="s">
        <v>148</v>
      </c>
      <c r="C144" s="108">
        <v>1835</v>
      </c>
      <c r="D144" s="75">
        <v>101</v>
      </c>
      <c r="E144" s="75">
        <v>19</v>
      </c>
      <c r="F144" s="75">
        <v>74</v>
      </c>
      <c r="G144" s="75">
        <v>0</v>
      </c>
      <c r="H144" s="74"/>
      <c r="I144" s="13"/>
    </row>
    <row r="145" spans="1:9" ht="22.5" x14ac:dyDescent="0.2">
      <c r="A145" s="112" t="s">
        <v>760</v>
      </c>
      <c r="B145" s="111" t="s">
        <v>761</v>
      </c>
      <c r="C145" s="108">
        <v>1836</v>
      </c>
      <c r="D145" s="75">
        <v>0</v>
      </c>
      <c r="E145" s="75">
        <v>0</v>
      </c>
      <c r="F145" s="76">
        <v>0</v>
      </c>
      <c r="G145" s="76">
        <v>0</v>
      </c>
      <c r="H145" s="74"/>
      <c r="I145" s="68"/>
    </row>
    <row r="146" spans="1:9" ht="63" x14ac:dyDescent="0.2">
      <c r="A146" s="112" t="s">
        <v>769</v>
      </c>
      <c r="B146" s="111" t="s">
        <v>762</v>
      </c>
      <c r="C146" s="108">
        <v>1837</v>
      </c>
      <c r="D146" s="75">
        <v>0</v>
      </c>
      <c r="E146" s="75">
        <v>0</v>
      </c>
      <c r="F146" s="76">
        <v>0</v>
      </c>
      <c r="G146" s="76">
        <v>0</v>
      </c>
      <c r="H146" s="74"/>
      <c r="I146" s="68"/>
    </row>
    <row r="147" spans="1:9" ht="52.5" x14ac:dyDescent="0.2">
      <c r="A147" s="112" t="s">
        <v>763</v>
      </c>
      <c r="B147" s="111" t="s">
        <v>764</v>
      </c>
      <c r="C147" s="108">
        <v>1838</v>
      </c>
      <c r="D147" s="75">
        <v>0</v>
      </c>
      <c r="E147" s="75">
        <v>0</v>
      </c>
      <c r="F147" s="76">
        <v>0</v>
      </c>
      <c r="G147" s="76">
        <v>0</v>
      </c>
      <c r="H147" s="74"/>
      <c r="I147" s="68"/>
    </row>
    <row r="148" spans="1:9" ht="52.5" x14ac:dyDescent="0.2">
      <c r="A148" s="112" t="s">
        <v>765</v>
      </c>
      <c r="B148" s="111" t="s">
        <v>766</v>
      </c>
      <c r="C148" s="108">
        <v>1839</v>
      </c>
      <c r="D148" s="75">
        <v>0</v>
      </c>
      <c r="E148" s="75">
        <v>0</v>
      </c>
      <c r="F148" s="76">
        <v>0</v>
      </c>
      <c r="G148" s="76">
        <v>0</v>
      </c>
      <c r="H148" s="74"/>
      <c r="I148" s="68"/>
    </row>
    <row r="149" spans="1:9" ht="52.5" x14ac:dyDescent="0.2">
      <c r="A149" s="112" t="s">
        <v>767</v>
      </c>
      <c r="B149" s="111" t="s">
        <v>768</v>
      </c>
      <c r="C149" s="108">
        <v>1840</v>
      </c>
      <c r="D149" s="75">
        <v>0</v>
      </c>
      <c r="E149" s="75">
        <v>0</v>
      </c>
      <c r="F149" s="76">
        <v>0</v>
      </c>
      <c r="G149" s="76">
        <v>0</v>
      </c>
      <c r="H149" s="74"/>
      <c r="I149" s="13"/>
    </row>
    <row r="150" spans="1:9" ht="26.25" x14ac:dyDescent="0.2">
      <c r="A150" s="109" t="s">
        <v>494</v>
      </c>
      <c r="B150" s="111"/>
      <c r="C150" s="108">
        <v>1841</v>
      </c>
      <c r="D150" s="76">
        <v>0</v>
      </c>
      <c r="E150" s="75">
        <v>33155</v>
      </c>
      <c r="F150" s="75">
        <v>100586</v>
      </c>
      <c r="G150" s="75">
        <v>100172</v>
      </c>
      <c r="H150" s="74"/>
      <c r="I150" s="13"/>
    </row>
    <row r="151" spans="1:9" ht="31.5" x14ac:dyDescent="0.2">
      <c r="A151" s="112" t="s">
        <v>263</v>
      </c>
      <c r="B151" s="111" t="s">
        <v>26</v>
      </c>
      <c r="C151" s="108">
        <v>1850</v>
      </c>
      <c r="D151" s="76">
        <v>0</v>
      </c>
      <c r="E151" s="75">
        <v>24415</v>
      </c>
      <c r="F151" s="76">
        <v>0</v>
      </c>
      <c r="G151" s="76">
        <v>0</v>
      </c>
      <c r="H151" s="74"/>
      <c r="I151" s="13"/>
    </row>
    <row r="152" spans="1:9" ht="42" x14ac:dyDescent="0.2">
      <c r="A152" s="112" t="s">
        <v>160</v>
      </c>
      <c r="B152" s="111" t="s">
        <v>161</v>
      </c>
      <c r="C152" s="108">
        <v>1860</v>
      </c>
      <c r="D152" s="76">
        <v>0</v>
      </c>
      <c r="E152" s="75">
        <v>1</v>
      </c>
      <c r="F152" s="75">
        <v>0</v>
      </c>
      <c r="G152" s="75">
        <v>0</v>
      </c>
      <c r="H152" s="74"/>
      <c r="I152" s="13"/>
    </row>
    <row r="153" spans="1:9" ht="31.5" x14ac:dyDescent="0.2">
      <c r="A153" s="112" t="s">
        <v>162</v>
      </c>
      <c r="B153" s="111" t="s">
        <v>163</v>
      </c>
      <c r="C153" s="108">
        <v>1870</v>
      </c>
      <c r="D153" s="76">
        <v>0</v>
      </c>
      <c r="E153" s="75">
        <v>1</v>
      </c>
      <c r="F153" s="76">
        <v>0</v>
      </c>
      <c r="G153" s="76">
        <v>0</v>
      </c>
      <c r="H153" s="74"/>
      <c r="I153" s="13"/>
    </row>
    <row r="154" spans="1:9" ht="31.5" x14ac:dyDescent="0.2">
      <c r="A154" s="112" t="s">
        <v>264</v>
      </c>
      <c r="B154" s="111" t="s">
        <v>164</v>
      </c>
      <c r="C154" s="108">
        <v>1880</v>
      </c>
      <c r="D154" s="76">
        <v>0</v>
      </c>
      <c r="E154" s="76">
        <v>0</v>
      </c>
      <c r="F154" s="75">
        <v>0</v>
      </c>
      <c r="G154" s="75">
        <v>0</v>
      </c>
      <c r="H154" s="74"/>
      <c r="I154" s="13"/>
    </row>
    <row r="155" spans="1:9" ht="22.5" x14ac:dyDescent="0.2">
      <c r="A155" s="112" t="s">
        <v>32</v>
      </c>
      <c r="B155" s="111" t="s">
        <v>33</v>
      </c>
      <c r="C155" s="108">
        <v>1890</v>
      </c>
      <c r="D155" s="76">
        <v>0</v>
      </c>
      <c r="E155" s="75">
        <v>1</v>
      </c>
      <c r="F155" s="75">
        <v>100172</v>
      </c>
      <c r="G155" s="75">
        <v>100172</v>
      </c>
      <c r="H155" s="74"/>
      <c r="I155" s="13"/>
    </row>
    <row r="156" spans="1:9" ht="42" x14ac:dyDescent="0.2">
      <c r="A156" s="112" t="s">
        <v>346</v>
      </c>
      <c r="B156" s="111" t="s">
        <v>119</v>
      </c>
      <c r="C156" s="108">
        <v>1900</v>
      </c>
      <c r="D156" s="76">
        <v>0</v>
      </c>
      <c r="E156" s="76">
        <v>0</v>
      </c>
      <c r="F156" s="75">
        <v>100172</v>
      </c>
      <c r="G156" s="75">
        <v>100172</v>
      </c>
      <c r="H156" s="74"/>
      <c r="I156" s="13"/>
    </row>
    <row r="157" spans="1:9" ht="22.5" x14ac:dyDescent="0.2">
      <c r="A157" s="112" t="s">
        <v>280</v>
      </c>
      <c r="B157" s="111" t="s">
        <v>281</v>
      </c>
      <c r="C157" s="108">
        <v>1910</v>
      </c>
      <c r="D157" s="76">
        <v>0</v>
      </c>
      <c r="E157" s="75">
        <v>1</v>
      </c>
      <c r="F157" s="76">
        <v>0</v>
      </c>
      <c r="G157" s="76">
        <v>0</v>
      </c>
      <c r="H157" s="74"/>
      <c r="I157" s="13"/>
    </row>
    <row r="158" spans="1:9" ht="73.5" x14ac:dyDescent="0.2">
      <c r="A158" s="112" t="s">
        <v>74</v>
      </c>
      <c r="B158" s="111" t="s">
        <v>149</v>
      </c>
      <c r="C158" s="108">
        <v>1920</v>
      </c>
      <c r="D158" s="76">
        <v>0</v>
      </c>
      <c r="E158" s="75">
        <v>8074</v>
      </c>
      <c r="F158" s="75">
        <v>405</v>
      </c>
      <c r="G158" s="75">
        <v>0</v>
      </c>
      <c r="H158" s="74"/>
      <c r="I158" s="13"/>
    </row>
    <row r="159" spans="1:9" ht="42" x14ac:dyDescent="0.2">
      <c r="A159" s="112" t="s">
        <v>230</v>
      </c>
      <c r="B159" s="111" t="s">
        <v>231</v>
      </c>
      <c r="C159" s="108">
        <v>1930</v>
      </c>
      <c r="D159" s="76">
        <v>0</v>
      </c>
      <c r="E159" s="75">
        <v>0</v>
      </c>
      <c r="F159" s="75">
        <v>0</v>
      </c>
      <c r="G159" s="75">
        <v>0</v>
      </c>
      <c r="H159" s="74"/>
      <c r="I159" s="13"/>
    </row>
    <row r="160" spans="1:9" ht="52.5" x14ac:dyDescent="0.2">
      <c r="A160" s="112" t="s">
        <v>282</v>
      </c>
      <c r="B160" s="111" t="s">
        <v>283</v>
      </c>
      <c r="C160" s="108">
        <v>1940</v>
      </c>
      <c r="D160" s="76">
        <v>0</v>
      </c>
      <c r="E160" s="75">
        <v>0</v>
      </c>
      <c r="F160" s="76">
        <v>0</v>
      </c>
      <c r="G160" s="76">
        <v>0</v>
      </c>
      <c r="H160" s="74"/>
      <c r="I160" s="13"/>
    </row>
    <row r="161" spans="1:9" ht="31.5" x14ac:dyDescent="0.2">
      <c r="A161" s="112" t="s">
        <v>127</v>
      </c>
      <c r="B161" s="111" t="s">
        <v>284</v>
      </c>
      <c r="C161" s="108">
        <v>1950</v>
      </c>
      <c r="D161" s="76">
        <v>0</v>
      </c>
      <c r="E161" s="75">
        <v>0</v>
      </c>
      <c r="F161" s="76">
        <v>0</v>
      </c>
      <c r="G161" s="76">
        <v>0</v>
      </c>
      <c r="H161" s="74"/>
      <c r="I161" s="13"/>
    </row>
    <row r="162" spans="1:9" ht="22.5" x14ac:dyDescent="0.2">
      <c r="A162" s="112" t="s">
        <v>75</v>
      </c>
      <c r="B162" s="111" t="s">
        <v>76</v>
      </c>
      <c r="C162" s="108">
        <v>1951</v>
      </c>
      <c r="D162" s="76">
        <v>0</v>
      </c>
      <c r="E162" s="75">
        <v>664</v>
      </c>
      <c r="F162" s="76">
        <v>9</v>
      </c>
      <c r="G162" s="76">
        <v>0</v>
      </c>
      <c r="H162" s="74"/>
      <c r="I162" s="13"/>
    </row>
    <row r="163" spans="1:9" ht="31.5" x14ac:dyDescent="0.2">
      <c r="A163" s="112" t="s">
        <v>77</v>
      </c>
      <c r="B163" s="111" t="s">
        <v>78</v>
      </c>
      <c r="C163" s="108">
        <v>1952</v>
      </c>
      <c r="D163" s="76">
        <v>0</v>
      </c>
      <c r="E163" s="75">
        <v>0</v>
      </c>
      <c r="F163" s="76">
        <v>0</v>
      </c>
      <c r="G163" s="76">
        <v>0</v>
      </c>
      <c r="H163" s="74"/>
      <c r="I163" s="13"/>
    </row>
    <row r="164" spans="1:9" ht="57.75" x14ac:dyDescent="0.2">
      <c r="A164" s="109" t="s">
        <v>619</v>
      </c>
      <c r="B164" s="111"/>
      <c r="C164" s="108">
        <v>1970</v>
      </c>
      <c r="D164" s="75">
        <v>-342</v>
      </c>
      <c r="E164" s="75">
        <v>11</v>
      </c>
      <c r="F164" s="75">
        <v>213</v>
      </c>
      <c r="G164" s="75">
        <v>16</v>
      </c>
      <c r="H164" s="74"/>
      <c r="I164" s="13"/>
    </row>
    <row r="165" spans="1:9" ht="31.5" x14ac:dyDescent="0.2">
      <c r="A165" s="122" t="s">
        <v>495</v>
      </c>
      <c r="B165" s="111" t="s">
        <v>269</v>
      </c>
      <c r="C165" s="108">
        <v>1980</v>
      </c>
      <c r="D165" s="75">
        <v>0</v>
      </c>
      <c r="E165" s="76">
        <v>0</v>
      </c>
      <c r="F165" s="75">
        <v>2</v>
      </c>
      <c r="G165" s="75">
        <v>0</v>
      </c>
      <c r="H165" s="74"/>
      <c r="I165" s="13"/>
    </row>
    <row r="166" spans="1:9" ht="52.5" x14ac:dyDescent="0.2">
      <c r="A166" s="112" t="s">
        <v>562</v>
      </c>
      <c r="B166" s="111" t="s">
        <v>199</v>
      </c>
      <c r="C166" s="108">
        <v>1982</v>
      </c>
      <c r="D166" s="75">
        <v>0</v>
      </c>
      <c r="E166" s="76">
        <v>0</v>
      </c>
      <c r="F166" s="75">
        <v>0</v>
      </c>
      <c r="G166" s="75">
        <v>0</v>
      </c>
      <c r="H166" s="74"/>
      <c r="I166" s="13"/>
    </row>
    <row r="167" spans="1:9" ht="31.5" x14ac:dyDescent="0.2">
      <c r="A167" s="112" t="s">
        <v>200</v>
      </c>
      <c r="B167" s="111" t="s">
        <v>201</v>
      </c>
      <c r="C167" s="108">
        <v>1983</v>
      </c>
      <c r="D167" s="75">
        <v>0</v>
      </c>
      <c r="E167" s="76">
        <v>0</v>
      </c>
      <c r="F167" s="75">
        <v>2</v>
      </c>
      <c r="G167" s="75">
        <v>0</v>
      </c>
      <c r="H167" s="74"/>
      <c r="I167" s="13"/>
    </row>
    <row r="168" spans="1:9" ht="42" x14ac:dyDescent="0.2">
      <c r="A168" s="112" t="s">
        <v>496</v>
      </c>
      <c r="B168" s="111" t="s">
        <v>497</v>
      </c>
      <c r="C168" s="108">
        <v>1984</v>
      </c>
      <c r="D168" s="75">
        <v>0</v>
      </c>
      <c r="E168" s="76">
        <v>0</v>
      </c>
      <c r="F168" s="75">
        <v>0</v>
      </c>
      <c r="G168" s="75">
        <v>0</v>
      </c>
      <c r="H168" s="74"/>
      <c r="I168" s="13"/>
    </row>
    <row r="169" spans="1:9" ht="31.5" x14ac:dyDescent="0.2">
      <c r="A169" s="112" t="s">
        <v>498</v>
      </c>
      <c r="B169" s="111" t="s">
        <v>499</v>
      </c>
      <c r="C169" s="108">
        <v>1985</v>
      </c>
      <c r="D169" s="75">
        <v>0</v>
      </c>
      <c r="E169" s="76">
        <v>0</v>
      </c>
      <c r="F169" s="75">
        <v>0</v>
      </c>
      <c r="G169" s="75">
        <v>0</v>
      </c>
      <c r="H169" s="74"/>
      <c r="I169" s="13"/>
    </row>
    <row r="170" spans="1:9" ht="31.5" x14ac:dyDescent="0.2">
      <c r="A170" s="112" t="s">
        <v>202</v>
      </c>
      <c r="B170" s="111" t="s">
        <v>159</v>
      </c>
      <c r="C170" s="108">
        <v>1986</v>
      </c>
      <c r="D170" s="75">
        <v>0</v>
      </c>
      <c r="E170" s="76">
        <v>0</v>
      </c>
      <c r="F170" s="75">
        <v>0</v>
      </c>
      <c r="G170" s="75">
        <v>0</v>
      </c>
      <c r="H170" s="74"/>
      <c r="I170" s="13"/>
    </row>
    <row r="171" spans="1:9" ht="22.5" x14ac:dyDescent="0.2">
      <c r="A171" s="122" t="s">
        <v>500</v>
      </c>
      <c r="B171" s="111" t="s">
        <v>64</v>
      </c>
      <c r="C171" s="108">
        <v>1995</v>
      </c>
      <c r="D171" s="75">
        <v>0</v>
      </c>
      <c r="E171" s="75">
        <v>0</v>
      </c>
      <c r="F171" s="76">
        <v>0</v>
      </c>
      <c r="G171" s="76">
        <v>0</v>
      </c>
      <c r="H171" s="74"/>
      <c r="I171" s="13"/>
    </row>
    <row r="172" spans="1:9" ht="22.5" x14ac:dyDescent="0.2">
      <c r="A172" s="122" t="s">
        <v>814</v>
      </c>
      <c r="B172" s="111" t="s">
        <v>65</v>
      </c>
      <c r="C172" s="108">
        <v>2010</v>
      </c>
      <c r="D172" s="75">
        <v>-5</v>
      </c>
      <c r="E172" s="75">
        <v>0</v>
      </c>
      <c r="F172" s="75">
        <v>0</v>
      </c>
      <c r="G172" s="75">
        <v>0</v>
      </c>
      <c r="H172" s="74"/>
      <c r="I172" s="13"/>
    </row>
    <row r="173" spans="1:9" ht="22.5" x14ac:dyDescent="0.2">
      <c r="A173" s="123" t="s">
        <v>620</v>
      </c>
      <c r="B173" s="111" t="s">
        <v>66</v>
      </c>
      <c r="C173" s="108">
        <v>2030</v>
      </c>
      <c r="D173" s="75">
        <v>-5</v>
      </c>
      <c r="E173" s="75">
        <v>0</v>
      </c>
      <c r="F173" s="75">
        <v>0</v>
      </c>
      <c r="G173" s="75">
        <v>0</v>
      </c>
      <c r="H173" s="74"/>
      <c r="I173" s="13"/>
    </row>
    <row r="174" spans="1:9" ht="31.5" x14ac:dyDescent="0.2">
      <c r="A174" s="124" t="s">
        <v>621</v>
      </c>
      <c r="B174" s="111" t="s">
        <v>4</v>
      </c>
      <c r="C174" s="108">
        <v>2035</v>
      </c>
      <c r="D174" s="75">
        <v>0</v>
      </c>
      <c r="E174" s="76">
        <v>0</v>
      </c>
      <c r="F174" s="75">
        <v>0</v>
      </c>
      <c r="G174" s="75">
        <v>0</v>
      </c>
      <c r="H174" s="74"/>
      <c r="I174" s="13"/>
    </row>
    <row r="175" spans="1:9" ht="31.5" x14ac:dyDescent="0.2">
      <c r="A175" s="126" t="s">
        <v>270</v>
      </c>
      <c r="B175" s="111" t="s">
        <v>271</v>
      </c>
      <c r="C175" s="108">
        <v>2038</v>
      </c>
      <c r="D175" s="75">
        <v>0</v>
      </c>
      <c r="E175" s="76">
        <v>0</v>
      </c>
      <c r="F175" s="75">
        <v>0</v>
      </c>
      <c r="G175" s="75">
        <v>0</v>
      </c>
      <c r="H175" s="74"/>
      <c r="I175" s="13"/>
    </row>
    <row r="176" spans="1:9" ht="31.5" x14ac:dyDescent="0.2">
      <c r="A176" s="126" t="s">
        <v>272</v>
      </c>
      <c r="B176" s="111" t="s">
        <v>273</v>
      </c>
      <c r="C176" s="108">
        <v>2039</v>
      </c>
      <c r="D176" s="75">
        <v>0</v>
      </c>
      <c r="E176" s="76">
        <v>0</v>
      </c>
      <c r="F176" s="75">
        <v>0</v>
      </c>
      <c r="G176" s="75">
        <v>0</v>
      </c>
      <c r="H176" s="74"/>
      <c r="I176" s="13"/>
    </row>
    <row r="177" spans="1:9" ht="42" x14ac:dyDescent="0.2">
      <c r="A177" s="126" t="s">
        <v>501</v>
      </c>
      <c r="B177" s="111" t="s">
        <v>502</v>
      </c>
      <c r="C177" s="108">
        <v>2040</v>
      </c>
      <c r="D177" s="75">
        <v>0</v>
      </c>
      <c r="E177" s="76">
        <v>0</v>
      </c>
      <c r="F177" s="75">
        <v>0</v>
      </c>
      <c r="G177" s="75">
        <v>0</v>
      </c>
      <c r="H177" s="74"/>
      <c r="I177" s="13"/>
    </row>
    <row r="178" spans="1:9" ht="22.5" x14ac:dyDescent="0.2">
      <c r="A178" s="124" t="s">
        <v>67</v>
      </c>
      <c r="B178" s="111" t="s">
        <v>68</v>
      </c>
      <c r="C178" s="108">
        <v>2042</v>
      </c>
      <c r="D178" s="75">
        <v>0</v>
      </c>
      <c r="E178" s="75">
        <v>0</v>
      </c>
      <c r="F178" s="75">
        <v>0</v>
      </c>
      <c r="G178" s="75">
        <v>0</v>
      </c>
      <c r="H178" s="74"/>
      <c r="I178" s="13"/>
    </row>
    <row r="179" spans="1:9" ht="22.5" x14ac:dyDescent="0.2">
      <c r="A179" s="124" t="s">
        <v>69</v>
      </c>
      <c r="B179" s="111" t="s">
        <v>70</v>
      </c>
      <c r="C179" s="108">
        <v>2045</v>
      </c>
      <c r="D179" s="75">
        <v>-5</v>
      </c>
      <c r="E179" s="75">
        <v>0</v>
      </c>
      <c r="F179" s="75">
        <v>0</v>
      </c>
      <c r="G179" s="75">
        <v>0</v>
      </c>
      <c r="H179" s="74"/>
      <c r="I179" s="13"/>
    </row>
    <row r="180" spans="1:9" ht="22.5" x14ac:dyDescent="0.2">
      <c r="A180" s="124" t="s">
        <v>242</v>
      </c>
      <c r="B180" s="111" t="s">
        <v>243</v>
      </c>
      <c r="C180" s="108">
        <v>2055</v>
      </c>
      <c r="D180" s="75">
        <v>0</v>
      </c>
      <c r="E180" s="75">
        <v>0</v>
      </c>
      <c r="F180" s="75">
        <v>0</v>
      </c>
      <c r="G180" s="75">
        <v>0</v>
      </c>
      <c r="H180" s="74"/>
      <c r="I180" s="13"/>
    </row>
    <row r="181" spans="1:9" ht="22.5" x14ac:dyDescent="0.2">
      <c r="A181" s="123" t="s">
        <v>622</v>
      </c>
      <c r="B181" s="111" t="s">
        <v>62</v>
      </c>
      <c r="C181" s="108">
        <v>2090</v>
      </c>
      <c r="D181" s="75">
        <v>0</v>
      </c>
      <c r="E181" s="75">
        <v>0</v>
      </c>
      <c r="F181" s="75">
        <v>0</v>
      </c>
      <c r="G181" s="75">
        <v>0</v>
      </c>
      <c r="H181" s="74"/>
      <c r="I181" s="13"/>
    </row>
    <row r="182" spans="1:9" ht="22.5" x14ac:dyDescent="0.2">
      <c r="A182" s="124" t="s">
        <v>117</v>
      </c>
      <c r="B182" s="111" t="s">
        <v>63</v>
      </c>
      <c r="C182" s="108">
        <v>2095</v>
      </c>
      <c r="D182" s="75">
        <v>0</v>
      </c>
      <c r="E182" s="75">
        <v>0</v>
      </c>
      <c r="F182" s="75">
        <v>0</v>
      </c>
      <c r="G182" s="75">
        <v>0</v>
      </c>
      <c r="H182" s="74"/>
      <c r="I182" s="13"/>
    </row>
    <row r="183" spans="1:9" ht="22.5" x14ac:dyDescent="0.2">
      <c r="A183" s="124" t="s">
        <v>153</v>
      </c>
      <c r="B183" s="111" t="s">
        <v>154</v>
      </c>
      <c r="C183" s="108">
        <v>2100</v>
      </c>
      <c r="D183" s="75">
        <v>0</v>
      </c>
      <c r="E183" s="75">
        <v>0</v>
      </c>
      <c r="F183" s="75">
        <v>0</v>
      </c>
      <c r="G183" s="75">
        <v>0</v>
      </c>
      <c r="H183" s="74"/>
      <c r="I183" s="13"/>
    </row>
    <row r="184" spans="1:9" ht="22.5" x14ac:dyDescent="0.2">
      <c r="A184" s="112" t="s">
        <v>155</v>
      </c>
      <c r="B184" s="111" t="s">
        <v>204</v>
      </c>
      <c r="C184" s="108">
        <v>2115</v>
      </c>
      <c r="D184" s="75">
        <v>0</v>
      </c>
      <c r="E184" s="75">
        <v>0</v>
      </c>
      <c r="F184" s="76">
        <v>0</v>
      </c>
      <c r="G184" s="76">
        <v>0</v>
      </c>
      <c r="H184" s="74"/>
      <c r="I184" s="13"/>
    </row>
    <row r="185" spans="1:9" ht="22.5" x14ac:dyDescent="0.2">
      <c r="A185" s="112" t="s">
        <v>279</v>
      </c>
      <c r="B185" s="111" t="s">
        <v>79</v>
      </c>
      <c r="C185" s="108">
        <v>2130</v>
      </c>
      <c r="D185" s="76">
        <v>0</v>
      </c>
      <c r="E185" s="75">
        <v>0</v>
      </c>
      <c r="F185" s="75">
        <v>0</v>
      </c>
      <c r="G185" s="75">
        <v>0</v>
      </c>
      <c r="H185" s="74"/>
      <c r="I185" s="13"/>
    </row>
    <row r="186" spans="1:9" ht="31.5" x14ac:dyDescent="0.2">
      <c r="A186" s="112" t="s">
        <v>205</v>
      </c>
      <c r="B186" s="111" t="s">
        <v>122</v>
      </c>
      <c r="C186" s="108">
        <v>2135</v>
      </c>
      <c r="D186" s="76">
        <v>0</v>
      </c>
      <c r="E186" s="75">
        <v>0</v>
      </c>
      <c r="F186" s="76">
        <v>0</v>
      </c>
      <c r="G186" s="76">
        <v>0</v>
      </c>
      <c r="H186" s="74"/>
      <c r="I186" s="13"/>
    </row>
    <row r="187" spans="1:9" ht="52.5" x14ac:dyDescent="0.2">
      <c r="A187" s="112" t="s">
        <v>365</v>
      </c>
      <c r="B187" s="111" t="s">
        <v>366</v>
      </c>
      <c r="C187" s="108">
        <v>2140</v>
      </c>
      <c r="D187" s="76">
        <v>0</v>
      </c>
      <c r="E187" s="76">
        <v>0</v>
      </c>
      <c r="F187" s="75">
        <v>0</v>
      </c>
      <c r="G187" s="75">
        <v>0</v>
      </c>
      <c r="H187" s="74"/>
      <c r="I187" s="13"/>
    </row>
    <row r="188" spans="1:9" ht="52.5" x14ac:dyDescent="0.2">
      <c r="A188" s="112" t="s">
        <v>367</v>
      </c>
      <c r="B188" s="111" t="s">
        <v>368</v>
      </c>
      <c r="C188" s="108">
        <v>2145</v>
      </c>
      <c r="D188" s="76">
        <v>0</v>
      </c>
      <c r="E188" s="76">
        <v>0</v>
      </c>
      <c r="F188" s="75">
        <v>0</v>
      </c>
      <c r="G188" s="75">
        <v>0</v>
      </c>
      <c r="H188" s="74"/>
      <c r="I188" s="13"/>
    </row>
    <row r="189" spans="1:9" ht="42" x14ac:dyDescent="0.2">
      <c r="A189" s="112" t="s">
        <v>5</v>
      </c>
      <c r="B189" s="111" t="s">
        <v>123</v>
      </c>
      <c r="C189" s="108">
        <v>2146</v>
      </c>
      <c r="D189" s="75">
        <v>0</v>
      </c>
      <c r="E189" s="75">
        <v>0</v>
      </c>
      <c r="F189" s="76">
        <v>0</v>
      </c>
      <c r="G189" s="76">
        <v>0</v>
      </c>
      <c r="H189" s="74"/>
      <c r="I189" s="13"/>
    </row>
    <row r="190" spans="1:9" ht="42" x14ac:dyDescent="0.2">
      <c r="A190" s="112" t="s">
        <v>274</v>
      </c>
      <c r="B190" s="111" t="s">
        <v>124</v>
      </c>
      <c r="C190" s="108">
        <v>2147</v>
      </c>
      <c r="D190" s="75">
        <v>0</v>
      </c>
      <c r="E190" s="75">
        <v>0</v>
      </c>
      <c r="F190" s="76">
        <v>0</v>
      </c>
      <c r="G190" s="76">
        <v>0</v>
      </c>
      <c r="H190" s="74"/>
      <c r="I190" s="13"/>
    </row>
    <row r="191" spans="1:9" ht="42" x14ac:dyDescent="0.2">
      <c r="A191" s="112" t="s">
        <v>125</v>
      </c>
      <c r="B191" s="111" t="s">
        <v>126</v>
      </c>
      <c r="C191" s="108">
        <v>2148</v>
      </c>
      <c r="D191" s="75">
        <v>0</v>
      </c>
      <c r="E191" s="75">
        <v>0</v>
      </c>
      <c r="F191" s="76">
        <v>0</v>
      </c>
      <c r="G191" s="76">
        <v>0</v>
      </c>
      <c r="H191" s="74"/>
      <c r="I191" s="13"/>
    </row>
    <row r="192" spans="1:9" ht="22.5" x14ac:dyDescent="0.2">
      <c r="A192" s="112" t="s">
        <v>134</v>
      </c>
      <c r="B192" s="111" t="s">
        <v>369</v>
      </c>
      <c r="C192" s="108">
        <v>2150</v>
      </c>
      <c r="D192" s="75">
        <v>-332</v>
      </c>
      <c r="E192" s="76">
        <v>0</v>
      </c>
      <c r="F192" s="75">
        <v>231</v>
      </c>
      <c r="G192" s="75">
        <v>36</v>
      </c>
      <c r="H192" s="74"/>
      <c r="I192" s="13"/>
    </row>
    <row r="193" spans="1:9" ht="22.5" x14ac:dyDescent="0.2">
      <c r="A193" s="112" t="s">
        <v>370</v>
      </c>
      <c r="B193" s="111" t="s">
        <v>371</v>
      </c>
      <c r="C193" s="108">
        <v>2155</v>
      </c>
      <c r="D193" s="75">
        <v>-2</v>
      </c>
      <c r="E193" s="76">
        <v>0</v>
      </c>
      <c r="F193" s="75">
        <v>3</v>
      </c>
      <c r="G193" s="75">
        <v>0</v>
      </c>
      <c r="H193" s="74"/>
      <c r="I193" s="13"/>
    </row>
    <row r="194" spans="1:9" ht="22.5" x14ac:dyDescent="0.2">
      <c r="A194" s="123" t="s">
        <v>275</v>
      </c>
      <c r="B194" s="111" t="s">
        <v>372</v>
      </c>
      <c r="C194" s="108">
        <v>2160</v>
      </c>
      <c r="D194" s="76">
        <v>0</v>
      </c>
      <c r="E194" s="76">
        <v>0</v>
      </c>
      <c r="F194" s="75">
        <v>0</v>
      </c>
      <c r="G194" s="75">
        <v>0</v>
      </c>
      <c r="H194" s="74"/>
      <c r="I194" s="13"/>
    </row>
    <row r="195" spans="1:9" ht="22.5" x14ac:dyDescent="0.2">
      <c r="A195" s="123" t="s">
        <v>349</v>
      </c>
      <c r="B195" s="111" t="s">
        <v>350</v>
      </c>
      <c r="C195" s="108">
        <v>2165</v>
      </c>
      <c r="D195" s="75">
        <v>-6</v>
      </c>
      <c r="E195" s="76">
        <v>0</v>
      </c>
      <c r="F195" s="75">
        <v>192</v>
      </c>
      <c r="G195" s="75">
        <v>0</v>
      </c>
      <c r="H195" s="74"/>
      <c r="I195" s="13"/>
    </row>
    <row r="196" spans="1:9" ht="22.5" x14ac:dyDescent="0.2">
      <c r="A196" s="123" t="s">
        <v>135</v>
      </c>
      <c r="B196" s="111" t="s">
        <v>136</v>
      </c>
      <c r="C196" s="108">
        <v>2170</v>
      </c>
      <c r="D196" s="75">
        <v>0</v>
      </c>
      <c r="E196" s="76">
        <v>0</v>
      </c>
      <c r="F196" s="75">
        <v>0</v>
      </c>
      <c r="G196" s="75">
        <v>0</v>
      </c>
      <c r="H196" s="74"/>
      <c r="I196" s="13"/>
    </row>
    <row r="197" spans="1:9" ht="22.5" x14ac:dyDescent="0.2">
      <c r="A197" s="123" t="s">
        <v>623</v>
      </c>
      <c r="B197" s="111" t="s">
        <v>276</v>
      </c>
      <c r="C197" s="108">
        <v>2175</v>
      </c>
      <c r="D197" s="75">
        <v>-324</v>
      </c>
      <c r="E197" s="76">
        <v>0</v>
      </c>
      <c r="F197" s="75">
        <v>36</v>
      </c>
      <c r="G197" s="75">
        <v>36</v>
      </c>
      <c r="H197" s="74"/>
      <c r="I197" s="13"/>
    </row>
    <row r="198" spans="1:9" ht="52.5" x14ac:dyDescent="0.2">
      <c r="A198" s="124" t="s">
        <v>563</v>
      </c>
      <c r="B198" s="111" t="s">
        <v>80</v>
      </c>
      <c r="C198" s="108">
        <v>2180</v>
      </c>
      <c r="D198" s="75">
        <v>0</v>
      </c>
      <c r="E198" s="76">
        <v>0</v>
      </c>
      <c r="F198" s="75">
        <v>0</v>
      </c>
      <c r="G198" s="75">
        <v>0</v>
      </c>
      <c r="H198" s="74"/>
      <c r="I198" s="13"/>
    </row>
    <row r="199" spans="1:9" ht="31.5" x14ac:dyDescent="0.2">
      <c r="A199" s="124" t="s">
        <v>277</v>
      </c>
      <c r="B199" s="111" t="s">
        <v>81</v>
      </c>
      <c r="C199" s="108">
        <v>2182</v>
      </c>
      <c r="D199" s="75">
        <v>-10</v>
      </c>
      <c r="E199" s="76">
        <v>0</v>
      </c>
      <c r="F199" s="75">
        <v>36</v>
      </c>
      <c r="G199" s="75">
        <v>36</v>
      </c>
      <c r="H199" s="74"/>
      <c r="I199" s="13"/>
    </row>
    <row r="200" spans="1:9" ht="31.5" x14ac:dyDescent="0.2">
      <c r="A200" s="124" t="s">
        <v>503</v>
      </c>
      <c r="B200" s="111" t="s">
        <v>504</v>
      </c>
      <c r="C200" s="108">
        <v>2183</v>
      </c>
      <c r="D200" s="75">
        <v>0</v>
      </c>
      <c r="E200" s="76">
        <v>0</v>
      </c>
      <c r="F200" s="75">
        <v>0</v>
      </c>
      <c r="G200" s="75">
        <v>0</v>
      </c>
      <c r="H200" s="74"/>
      <c r="I200" s="13"/>
    </row>
    <row r="201" spans="1:9" ht="31.5" x14ac:dyDescent="0.2">
      <c r="A201" s="124" t="s">
        <v>278</v>
      </c>
      <c r="B201" s="111" t="s">
        <v>82</v>
      </c>
      <c r="C201" s="108">
        <v>2185</v>
      </c>
      <c r="D201" s="75">
        <v>0</v>
      </c>
      <c r="E201" s="76">
        <v>0</v>
      </c>
      <c r="F201" s="75">
        <v>0</v>
      </c>
      <c r="G201" s="75">
        <v>0</v>
      </c>
      <c r="H201" s="74"/>
      <c r="I201" s="13"/>
    </row>
    <row r="202" spans="1:9" ht="31.5" x14ac:dyDescent="0.2">
      <c r="A202" s="124" t="s">
        <v>505</v>
      </c>
      <c r="B202" s="111" t="s">
        <v>83</v>
      </c>
      <c r="C202" s="108">
        <v>2187</v>
      </c>
      <c r="D202" s="75">
        <v>-314</v>
      </c>
      <c r="E202" s="76">
        <v>0</v>
      </c>
      <c r="F202" s="75">
        <v>1</v>
      </c>
      <c r="G202" s="75">
        <v>1</v>
      </c>
      <c r="H202" s="74"/>
      <c r="I202" s="13"/>
    </row>
    <row r="203" spans="1:9" ht="31.5" x14ac:dyDescent="0.2">
      <c r="A203" s="124" t="s">
        <v>506</v>
      </c>
      <c r="B203" s="111" t="s">
        <v>507</v>
      </c>
      <c r="C203" s="108">
        <v>2188</v>
      </c>
      <c r="D203" s="75">
        <v>0</v>
      </c>
      <c r="E203" s="76">
        <v>0</v>
      </c>
      <c r="F203" s="75">
        <v>-1</v>
      </c>
      <c r="G203" s="75">
        <v>-1</v>
      </c>
      <c r="H203" s="74"/>
      <c r="I203" s="13"/>
    </row>
    <row r="204" spans="1:9" ht="22.5" x14ac:dyDescent="0.2">
      <c r="A204" s="112" t="s">
        <v>137</v>
      </c>
      <c r="B204" s="111" t="s">
        <v>351</v>
      </c>
      <c r="C204" s="108">
        <v>2200</v>
      </c>
      <c r="D204" s="75">
        <v>-3</v>
      </c>
      <c r="E204" s="75">
        <v>11</v>
      </c>
      <c r="F204" s="75">
        <v>0</v>
      </c>
      <c r="G204" s="75">
        <v>0</v>
      </c>
      <c r="H204" s="74"/>
      <c r="I204" s="13"/>
    </row>
    <row r="205" spans="1:9" ht="22.5" x14ac:dyDescent="0.2">
      <c r="A205" s="112" t="s">
        <v>352</v>
      </c>
      <c r="B205" s="111" t="s">
        <v>353</v>
      </c>
      <c r="C205" s="108">
        <v>2210</v>
      </c>
      <c r="D205" s="76">
        <v>-2</v>
      </c>
      <c r="E205" s="75">
        <v>13</v>
      </c>
      <c r="F205" s="76">
        <v>0</v>
      </c>
      <c r="G205" s="76">
        <v>0</v>
      </c>
      <c r="H205" s="74"/>
      <c r="I205" s="13"/>
    </row>
    <row r="206" spans="1:9" ht="22.5" x14ac:dyDescent="0.2">
      <c r="A206" s="112" t="s">
        <v>187</v>
      </c>
      <c r="B206" s="111" t="s">
        <v>354</v>
      </c>
      <c r="C206" s="108">
        <v>2220</v>
      </c>
      <c r="D206" s="75">
        <v>0</v>
      </c>
      <c r="E206" s="75">
        <v>0</v>
      </c>
      <c r="F206" s="76">
        <v>0</v>
      </c>
      <c r="G206" s="76">
        <v>0</v>
      </c>
      <c r="H206" s="74"/>
      <c r="I206" s="13"/>
    </row>
    <row r="207" spans="1:9" ht="31.5" x14ac:dyDescent="0.2">
      <c r="A207" s="112" t="s">
        <v>188</v>
      </c>
      <c r="B207" s="111" t="s">
        <v>355</v>
      </c>
      <c r="C207" s="108">
        <v>2230</v>
      </c>
      <c r="D207" s="75">
        <v>0</v>
      </c>
      <c r="E207" s="75">
        <v>0</v>
      </c>
      <c r="F207" s="76">
        <v>0</v>
      </c>
      <c r="G207" s="76">
        <v>0</v>
      </c>
      <c r="H207" s="74"/>
      <c r="I207" s="13"/>
    </row>
    <row r="208" spans="1:9" ht="31.5" x14ac:dyDescent="0.2">
      <c r="A208" s="123" t="s">
        <v>356</v>
      </c>
      <c r="B208" s="111" t="s">
        <v>357</v>
      </c>
      <c r="C208" s="108">
        <v>2240</v>
      </c>
      <c r="D208" s="75">
        <v>0</v>
      </c>
      <c r="E208" s="75">
        <v>0</v>
      </c>
      <c r="F208" s="75">
        <v>0</v>
      </c>
      <c r="G208" s="75">
        <v>0</v>
      </c>
      <c r="H208" s="74"/>
      <c r="I208" s="13"/>
    </row>
    <row r="209" spans="1:9" ht="22.5" x14ac:dyDescent="0.2">
      <c r="A209" s="123" t="s">
        <v>358</v>
      </c>
      <c r="B209" s="111" t="s">
        <v>359</v>
      </c>
      <c r="C209" s="108">
        <v>2250</v>
      </c>
      <c r="D209" s="75">
        <v>-1</v>
      </c>
      <c r="E209" s="75">
        <v>-2</v>
      </c>
      <c r="F209" s="76">
        <v>0</v>
      </c>
      <c r="G209" s="76">
        <v>0</v>
      </c>
      <c r="H209" s="74"/>
      <c r="I209" s="13"/>
    </row>
    <row r="210" spans="1:9" ht="22.5" x14ac:dyDescent="0.2">
      <c r="A210" s="112" t="s">
        <v>138</v>
      </c>
      <c r="B210" s="111" t="s">
        <v>360</v>
      </c>
      <c r="C210" s="108">
        <v>2260</v>
      </c>
      <c r="D210" s="75">
        <v>0</v>
      </c>
      <c r="E210" s="76">
        <v>0</v>
      </c>
      <c r="F210" s="75">
        <v>0</v>
      </c>
      <c r="G210" s="75">
        <v>0</v>
      </c>
      <c r="H210" s="74"/>
      <c r="I210" s="13"/>
    </row>
    <row r="211" spans="1:9" ht="22.5" x14ac:dyDescent="0.2">
      <c r="A211" s="127" t="s">
        <v>361</v>
      </c>
      <c r="B211" s="111" t="s">
        <v>362</v>
      </c>
      <c r="C211" s="108">
        <v>2270</v>
      </c>
      <c r="D211" s="75">
        <v>0</v>
      </c>
      <c r="E211" s="76">
        <v>0</v>
      </c>
      <c r="F211" s="75">
        <v>0</v>
      </c>
      <c r="G211" s="75">
        <v>0</v>
      </c>
      <c r="H211" s="74"/>
      <c r="I211" s="13"/>
    </row>
    <row r="212" spans="1:9" ht="22.5" x14ac:dyDescent="0.2">
      <c r="A212" s="127" t="s">
        <v>363</v>
      </c>
      <c r="B212" s="111" t="s">
        <v>30</v>
      </c>
      <c r="C212" s="108">
        <v>2280</v>
      </c>
      <c r="D212" s="75">
        <v>0</v>
      </c>
      <c r="E212" s="76">
        <v>0</v>
      </c>
      <c r="F212" s="75">
        <v>0</v>
      </c>
      <c r="G212" s="75">
        <v>0</v>
      </c>
      <c r="H212" s="74"/>
      <c r="I212" s="13"/>
    </row>
    <row r="213" spans="1:9" ht="22.5" x14ac:dyDescent="0.2">
      <c r="A213" s="127" t="s">
        <v>358</v>
      </c>
      <c r="B213" s="111" t="s">
        <v>31</v>
      </c>
      <c r="C213" s="108">
        <v>2290</v>
      </c>
      <c r="D213" s="75">
        <v>0</v>
      </c>
      <c r="E213" s="76">
        <v>0</v>
      </c>
      <c r="F213" s="75">
        <v>0</v>
      </c>
      <c r="G213" s="75">
        <v>0</v>
      </c>
      <c r="H213" s="74"/>
      <c r="I213" s="13"/>
    </row>
    <row r="214" spans="1:9" ht="22.5" x14ac:dyDescent="0.2">
      <c r="A214" s="112" t="s">
        <v>139</v>
      </c>
      <c r="B214" s="111" t="s">
        <v>232</v>
      </c>
      <c r="C214" s="108">
        <v>2300</v>
      </c>
      <c r="D214" s="75">
        <v>-2</v>
      </c>
      <c r="E214" s="76">
        <v>0</v>
      </c>
      <c r="F214" s="75">
        <v>-20</v>
      </c>
      <c r="G214" s="75">
        <v>-20</v>
      </c>
      <c r="H214" s="74"/>
      <c r="I214" s="13"/>
    </row>
    <row r="215" spans="1:9" ht="22.5" x14ac:dyDescent="0.2">
      <c r="A215" s="128" t="s">
        <v>624</v>
      </c>
      <c r="B215" s="111" t="s">
        <v>233</v>
      </c>
      <c r="C215" s="108">
        <v>2310</v>
      </c>
      <c r="D215" s="75">
        <v>-1</v>
      </c>
      <c r="E215" s="76">
        <v>0</v>
      </c>
      <c r="F215" s="75">
        <v>1</v>
      </c>
      <c r="G215" s="75">
        <v>1</v>
      </c>
      <c r="H215" s="74"/>
      <c r="I215" s="13"/>
    </row>
    <row r="216" spans="1:9" ht="42" x14ac:dyDescent="0.2">
      <c r="A216" s="124" t="s">
        <v>564</v>
      </c>
      <c r="B216" s="111" t="s">
        <v>84</v>
      </c>
      <c r="C216" s="108">
        <v>2312</v>
      </c>
      <c r="D216" s="75">
        <v>0</v>
      </c>
      <c r="E216" s="76">
        <v>0</v>
      </c>
      <c r="F216" s="75">
        <v>0</v>
      </c>
      <c r="G216" s="75">
        <v>0</v>
      </c>
      <c r="H216" s="74"/>
      <c r="I216" s="13"/>
    </row>
    <row r="217" spans="1:9" ht="22.5" x14ac:dyDescent="0.2">
      <c r="A217" s="124" t="s">
        <v>234</v>
      </c>
      <c r="B217" s="111" t="s">
        <v>85</v>
      </c>
      <c r="C217" s="108">
        <v>2313</v>
      </c>
      <c r="D217" s="75">
        <v>-1</v>
      </c>
      <c r="E217" s="76">
        <v>0</v>
      </c>
      <c r="F217" s="75">
        <v>1</v>
      </c>
      <c r="G217" s="75">
        <v>1</v>
      </c>
      <c r="H217" s="74"/>
      <c r="I217" s="13"/>
    </row>
    <row r="218" spans="1:9" ht="22.5" x14ac:dyDescent="0.2">
      <c r="A218" s="124" t="s">
        <v>508</v>
      </c>
      <c r="B218" s="111" t="s">
        <v>509</v>
      </c>
      <c r="C218" s="108">
        <v>2314</v>
      </c>
      <c r="D218" s="75">
        <v>0</v>
      </c>
      <c r="E218" s="76">
        <v>0</v>
      </c>
      <c r="F218" s="75">
        <v>0</v>
      </c>
      <c r="G218" s="75">
        <v>0</v>
      </c>
      <c r="H218" s="74"/>
      <c r="I218" s="13"/>
    </row>
    <row r="219" spans="1:9" ht="22.5" x14ac:dyDescent="0.2">
      <c r="A219" s="124" t="s">
        <v>235</v>
      </c>
      <c r="B219" s="111" t="s">
        <v>86</v>
      </c>
      <c r="C219" s="108">
        <v>2316</v>
      </c>
      <c r="D219" s="75">
        <v>0</v>
      </c>
      <c r="E219" s="76">
        <v>0</v>
      </c>
      <c r="F219" s="75">
        <v>0</v>
      </c>
      <c r="G219" s="75">
        <v>0</v>
      </c>
      <c r="H219" s="74"/>
      <c r="I219" s="13"/>
    </row>
    <row r="220" spans="1:9" ht="22.5" x14ac:dyDescent="0.2">
      <c r="A220" s="128" t="s">
        <v>236</v>
      </c>
      <c r="B220" s="111" t="s">
        <v>237</v>
      </c>
      <c r="C220" s="108">
        <v>2320</v>
      </c>
      <c r="D220" s="75">
        <v>0</v>
      </c>
      <c r="E220" s="76">
        <v>0</v>
      </c>
      <c r="F220" s="75">
        <v>0</v>
      </c>
      <c r="G220" s="75">
        <v>0</v>
      </c>
      <c r="H220" s="74"/>
      <c r="I220" s="13"/>
    </row>
    <row r="221" spans="1:9" ht="31.5" x14ac:dyDescent="0.2">
      <c r="A221" s="124" t="s">
        <v>58</v>
      </c>
      <c r="B221" s="111" t="s">
        <v>87</v>
      </c>
      <c r="C221" s="108">
        <v>2322</v>
      </c>
      <c r="D221" s="75">
        <v>0</v>
      </c>
      <c r="E221" s="76">
        <v>0</v>
      </c>
      <c r="F221" s="75">
        <v>0</v>
      </c>
      <c r="G221" s="75">
        <v>0</v>
      </c>
      <c r="H221" s="74"/>
      <c r="I221" s="13"/>
    </row>
    <row r="222" spans="1:9" ht="22.5" x14ac:dyDescent="0.2">
      <c r="A222" s="124" t="s">
        <v>213</v>
      </c>
      <c r="B222" s="111" t="s">
        <v>88</v>
      </c>
      <c r="C222" s="108">
        <v>2325</v>
      </c>
      <c r="D222" s="75">
        <v>0</v>
      </c>
      <c r="E222" s="75">
        <v>0</v>
      </c>
      <c r="F222" s="75">
        <v>0</v>
      </c>
      <c r="G222" s="75">
        <v>0</v>
      </c>
      <c r="H222" s="74"/>
      <c r="I222" s="13"/>
    </row>
    <row r="223" spans="1:9" ht="42" x14ac:dyDescent="0.2">
      <c r="A223" s="123" t="s">
        <v>625</v>
      </c>
      <c r="B223" s="111" t="s">
        <v>238</v>
      </c>
      <c r="C223" s="108">
        <v>2330</v>
      </c>
      <c r="D223" s="75">
        <v>-1</v>
      </c>
      <c r="E223" s="76">
        <v>0</v>
      </c>
      <c r="F223" s="75">
        <v>0</v>
      </c>
      <c r="G223" s="75">
        <v>0</v>
      </c>
      <c r="H223" s="74"/>
      <c r="I223" s="13"/>
    </row>
    <row r="224" spans="1:9" ht="73.5" x14ac:dyDescent="0.2">
      <c r="A224" s="124" t="s">
        <v>571</v>
      </c>
      <c r="B224" s="111" t="s">
        <v>89</v>
      </c>
      <c r="C224" s="108">
        <v>2332</v>
      </c>
      <c r="D224" s="75">
        <v>0</v>
      </c>
      <c r="E224" s="76">
        <v>0</v>
      </c>
      <c r="F224" s="75">
        <v>0</v>
      </c>
      <c r="G224" s="75">
        <v>0</v>
      </c>
      <c r="H224" s="74"/>
      <c r="I224" s="13"/>
    </row>
    <row r="225" spans="1:9" ht="52.5" x14ac:dyDescent="0.2">
      <c r="A225" s="124" t="s">
        <v>215</v>
      </c>
      <c r="B225" s="111" t="s">
        <v>90</v>
      </c>
      <c r="C225" s="108">
        <v>2333</v>
      </c>
      <c r="D225" s="75">
        <v>0</v>
      </c>
      <c r="E225" s="76">
        <v>0</v>
      </c>
      <c r="F225" s="75">
        <v>0</v>
      </c>
      <c r="G225" s="75">
        <v>0</v>
      </c>
      <c r="H225" s="74"/>
      <c r="I225" s="13"/>
    </row>
    <row r="226" spans="1:9" ht="52.5" x14ac:dyDescent="0.2">
      <c r="A226" s="124" t="s">
        <v>510</v>
      </c>
      <c r="B226" s="111" t="s">
        <v>511</v>
      </c>
      <c r="C226" s="108">
        <v>2334</v>
      </c>
      <c r="D226" s="75">
        <v>0</v>
      </c>
      <c r="E226" s="76">
        <v>0</v>
      </c>
      <c r="F226" s="75">
        <v>0</v>
      </c>
      <c r="G226" s="75">
        <v>0</v>
      </c>
      <c r="H226" s="74"/>
      <c r="I226" s="13"/>
    </row>
    <row r="227" spans="1:9" ht="52.5" x14ac:dyDescent="0.2">
      <c r="A227" s="124" t="s">
        <v>216</v>
      </c>
      <c r="B227" s="111" t="s">
        <v>91</v>
      </c>
      <c r="C227" s="108">
        <v>2336</v>
      </c>
      <c r="D227" s="75">
        <v>-1</v>
      </c>
      <c r="E227" s="76">
        <v>0</v>
      </c>
      <c r="F227" s="75">
        <v>0</v>
      </c>
      <c r="G227" s="75">
        <v>0</v>
      </c>
      <c r="H227" s="74"/>
      <c r="I227" s="13"/>
    </row>
    <row r="228" spans="1:9" ht="22.5" x14ac:dyDescent="0.2">
      <c r="A228" s="123" t="s">
        <v>626</v>
      </c>
      <c r="B228" s="111" t="s">
        <v>217</v>
      </c>
      <c r="C228" s="108">
        <v>2340</v>
      </c>
      <c r="D228" s="76">
        <v>0</v>
      </c>
      <c r="E228" s="76">
        <v>0</v>
      </c>
      <c r="F228" s="75">
        <v>0</v>
      </c>
      <c r="G228" s="75">
        <v>0</v>
      </c>
      <c r="H228" s="74"/>
      <c r="I228" s="13"/>
    </row>
    <row r="229" spans="1:9" ht="52.5" x14ac:dyDescent="0.2">
      <c r="A229" s="124" t="s">
        <v>565</v>
      </c>
      <c r="B229" s="111" t="s">
        <v>92</v>
      </c>
      <c r="C229" s="108">
        <v>2342</v>
      </c>
      <c r="D229" s="76">
        <v>0</v>
      </c>
      <c r="E229" s="76">
        <v>0</v>
      </c>
      <c r="F229" s="75">
        <v>0</v>
      </c>
      <c r="G229" s="75">
        <v>0</v>
      </c>
      <c r="H229" s="74"/>
      <c r="I229" s="13"/>
    </row>
    <row r="230" spans="1:9" ht="31.5" x14ac:dyDescent="0.2">
      <c r="A230" s="124" t="s">
        <v>218</v>
      </c>
      <c r="B230" s="111" t="s">
        <v>93</v>
      </c>
      <c r="C230" s="108">
        <v>2343</v>
      </c>
      <c r="D230" s="76">
        <v>0</v>
      </c>
      <c r="E230" s="76">
        <v>0</v>
      </c>
      <c r="F230" s="75">
        <v>0</v>
      </c>
      <c r="G230" s="75">
        <v>0</v>
      </c>
      <c r="H230" s="74"/>
      <c r="I230" s="13"/>
    </row>
    <row r="231" spans="1:9" ht="31.5" x14ac:dyDescent="0.2">
      <c r="A231" s="124" t="s">
        <v>219</v>
      </c>
      <c r="B231" s="111" t="s">
        <v>94</v>
      </c>
      <c r="C231" s="108">
        <v>2346</v>
      </c>
      <c r="D231" s="76">
        <v>0</v>
      </c>
      <c r="E231" s="76">
        <v>0</v>
      </c>
      <c r="F231" s="75">
        <v>0</v>
      </c>
      <c r="G231" s="75">
        <v>0</v>
      </c>
      <c r="H231" s="74"/>
      <c r="I231" s="13"/>
    </row>
    <row r="232" spans="1:9" ht="22.5" x14ac:dyDescent="0.2">
      <c r="A232" s="112" t="s">
        <v>512</v>
      </c>
      <c r="B232" s="111" t="s">
        <v>220</v>
      </c>
      <c r="C232" s="108">
        <v>2350</v>
      </c>
      <c r="D232" s="75">
        <v>0</v>
      </c>
      <c r="E232" s="76">
        <v>0</v>
      </c>
      <c r="F232" s="75">
        <v>-21</v>
      </c>
      <c r="G232" s="75">
        <v>-21</v>
      </c>
      <c r="H232" s="74"/>
      <c r="I232" s="13"/>
    </row>
    <row r="233" spans="1:9" ht="42" x14ac:dyDescent="0.2">
      <c r="A233" s="124" t="s">
        <v>572</v>
      </c>
      <c r="B233" s="111" t="s">
        <v>95</v>
      </c>
      <c r="C233" s="108">
        <v>2352</v>
      </c>
      <c r="D233" s="75">
        <v>0</v>
      </c>
      <c r="E233" s="76">
        <v>0</v>
      </c>
      <c r="F233" s="75">
        <v>0</v>
      </c>
      <c r="G233" s="75">
        <v>0</v>
      </c>
      <c r="H233" s="74"/>
      <c r="I233" s="13"/>
    </row>
    <row r="234" spans="1:9" ht="22.5" x14ac:dyDescent="0.2">
      <c r="A234" s="124" t="s">
        <v>150</v>
      </c>
      <c r="B234" s="111" t="s">
        <v>96</v>
      </c>
      <c r="C234" s="108">
        <v>2354</v>
      </c>
      <c r="D234" s="75">
        <v>0</v>
      </c>
      <c r="E234" s="76">
        <v>0</v>
      </c>
      <c r="F234" s="75">
        <v>-21</v>
      </c>
      <c r="G234" s="75">
        <v>-21</v>
      </c>
      <c r="H234" s="74"/>
      <c r="I234" s="13"/>
    </row>
    <row r="235" spans="1:9" ht="31.5" x14ac:dyDescent="0.2">
      <c r="A235" s="124" t="s">
        <v>513</v>
      </c>
      <c r="B235" s="111" t="s">
        <v>514</v>
      </c>
      <c r="C235" s="108">
        <v>2355</v>
      </c>
      <c r="D235" s="75">
        <v>0</v>
      </c>
      <c r="E235" s="76">
        <v>0</v>
      </c>
      <c r="F235" s="75">
        <v>0</v>
      </c>
      <c r="G235" s="75">
        <v>0</v>
      </c>
      <c r="H235" s="74"/>
      <c r="I235" s="13"/>
    </row>
    <row r="236" spans="1:9" ht="22.5" x14ac:dyDescent="0.2">
      <c r="A236" s="124" t="s">
        <v>515</v>
      </c>
      <c r="B236" s="111" t="s">
        <v>516</v>
      </c>
      <c r="C236" s="108">
        <v>2356</v>
      </c>
      <c r="D236" s="75">
        <v>0</v>
      </c>
      <c r="E236" s="76">
        <v>0</v>
      </c>
      <c r="F236" s="75">
        <v>0</v>
      </c>
      <c r="G236" s="75">
        <v>0</v>
      </c>
      <c r="H236" s="74"/>
      <c r="I236" s="13"/>
    </row>
    <row r="237" spans="1:9" ht="22.5" x14ac:dyDescent="0.2">
      <c r="A237" s="124" t="s">
        <v>151</v>
      </c>
      <c r="B237" s="111" t="s">
        <v>97</v>
      </c>
      <c r="C237" s="108">
        <v>2357</v>
      </c>
      <c r="D237" s="75">
        <v>0</v>
      </c>
      <c r="E237" s="76">
        <v>0</v>
      </c>
      <c r="F237" s="75">
        <v>0</v>
      </c>
      <c r="G237" s="75">
        <v>0</v>
      </c>
      <c r="H237" s="74"/>
      <c r="I237" s="13"/>
    </row>
    <row r="238" spans="1:9" ht="52.5" x14ac:dyDescent="0.2">
      <c r="A238" s="112" t="s">
        <v>208</v>
      </c>
      <c r="B238" s="111" t="s">
        <v>209</v>
      </c>
      <c r="C238" s="108">
        <v>2359</v>
      </c>
      <c r="D238" s="76">
        <v>0</v>
      </c>
      <c r="E238" s="75">
        <v>0</v>
      </c>
      <c r="F238" s="76">
        <v>0</v>
      </c>
      <c r="G238" s="76">
        <v>0</v>
      </c>
      <c r="H238" s="74"/>
      <c r="I238" s="13"/>
    </row>
    <row r="239" spans="1:9" ht="52.5" x14ac:dyDescent="0.2">
      <c r="A239" s="112" t="s">
        <v>517</v>
      </c>
      <c r="B239" s="111" t="s">
        <v>518</v>
      </c>
      <c r="C239" s="108">
        <v>2362</v>
      </c>
      <c r="D239" s="75">
        <v>0</v>
      </c>
      <c r="E239" s="76">
        <v>0</v>
      </c>
      <c r="F239" s="75">
        <v>0</v>
      </c>
      <c r="G239" s="75">
        <v>0</v>
      </c>
      <c r="H239" s="74"/>
      <c r="I239" s="13"/>
    </row>
    <row r="240" spans="1:9" ht="63" x14ac:dyDescent="0.2">
      <c r="A240" s="112" t="s">
        <v>519</v>
      </c>
      <c r="B240" s="111" t="s">
        <v>520</v>
      </c>
      <c r="C240" s="108">
        <v>2363</v>
      </c>
      <c r="D240" s="75">
        <v>0</v>
      </c>
      <c r="E240" s="76">
        <v>0</v>
      </c>
      <c r="F240" s="75">
        <v>0</v>
      </c>
      <c r="G240" s="75">
        <v>0</v>
      </c>
      <c r="H240" s="74"/>
      <c r="I240" s="13"/>
    </row>
    <row r="241" spans="1:9" ht="42" x14ac:dyDescent="0.2">
      <c r="A241" s="110" t="s">
        <v>592</v>
      </c>
      <c r="B241" s="111"/>
      <c r="C241" s="108">
        <v>2370</v>
      </c>
      <c r="D241" s="75">
        <v>103533</v>
      </c>
      <c r="E241" s="75">
        <v>56279</v>
      </c>
      <c r="F241" s="75">
        <v>1833</v>
      </c>
      <c r="G241" s="75">
        <v>1519</v>
      </c>
      <c r="H241" s="74"/>
      <c r="I241" s="13"/>
    </row>
    <row r="242" spans="1:9" ht="57.75" x14ac:dyDescent="0.2">
      <c r="A242" s="110" t="s">
        <v>674</v>
      </c>
      <c r="B242" s="111"/>
      <c r="C242" s="108">
        <v>2375</v>
      </c>
      <c r="D242" s="76">
        <v>0</v>
      </c>
      <c r="E242" s="75">
        <v>109</v>
      </c>
      <c r="F242" s="76">
        <v>0</v>
      </c>
      <c r="G242" s="76">
        <v>0</v>
      </c>
      <c r="H242" s="74"/>
      <c r="I242" s="13"/>
    </row>
    <row r="243" spans="1:9" ht="42" x14ac:dyDescent="0.2">
      <c r="A243" s="122" t="s">
        <v>573</v>
      </c>
      <c r="B243" s="111" t="s">
        <v>103</v>
      </c>
      <c r="C243" s="108">
        <v>2376</v>
      </c>
      <c r="D243" s="76">
        <v>0</v>
      </c>
      <c r="E243" s="75">
        <v>0</v>
      </c>
      <c r="F243" s="76">
        <v>0</v>
      </c>
      <c r="G243" s="76">
        <v>0</v>
      </c>
      <c r="H243" s="74"/>
      <c r="I243" s="13"/>
    </row>
    <row r="244" spans="1:9" ht="52.5" x14ac:dyDescent="0.2">
      <c r="A244" s="122" t="s">
        <v>398</v>
      </c>
      <c r="B244" s="111" t="s">
        <v>399</v>
      </c>
      <c r="C244" s="108">
        <v>2377</v>
      </c>
      <c r="D244" s="76">
        <v>0</v>
      </c>
      <c r="E244" s="75">
        <v>109</v>
      </c>
      <c r="F244" s="76">
        <v>0</v>
      </c>
      <c r="G244" s="76">
        <v>0</v>
      </c>
      <c r="H244" s="74"/>
      <c r="I244" s="13"/>
    </row>
    <row r="245" spans="1:9" ht="71.25" customHeight="1" x14ac:dyDescent="0.2">
      <c r="A245" s="122" t="s">
        <v>815</v>
      </c>
      <c r="B245" s="111" t="s">
        <v>816</v>
      </c>
      <c r="C245" s="108">
        <v>2378</v>
      </c>
      <c r="D245" s="76">
        <v>0</v>
      </c>
      <c r="E245" s="75">
        <v>0</v>
      </c>
      <c r="F245" s="76">
        <v>0</v>
      </c>
      <c r="G245" s="76">
        <v>0</v>
      </c>
      <c r="H245" s="74"/>
      <c r="I245" s="68"/>
    </row>
    <row r="246" spans="1:9" ht="31.5" x14ac:dyDescent="0.2">
      <c r="A246" s="110" t="s">
        <v>98</v>
      </c>
      <c r="B246" s="111"/>
      <c r="C246" s="108">
        <v>2380</v>
      </c>
      <c r="D246" s="75">
        <v>275</v>
      </c>
      <c r="E246" s="75">
        <v>202</v>
      </c>
      <c r="F246" s="75">
        <v>303</v>
      </c>
      <c r="G246" s="75">
        <v>0</v>
      </c>
      <c r="H246" s="74"/>
      <c r="I246" s="13"/>
    </row>
    <row r="247" spans="1:9" ht="42" x14ac:dyDescent="0.2">
      <c r="A247" s="112" t="s">
        <v>574</v>
      </c>
      <c r="B247" s="111" t="s">
        <v>128</v>
      </c>
      <c r="C247" s="108">
        <v>2390</v>
      </c>
      <c r="D247" s="75">
        <v>275</v>
      </c>
      <c r="E247" s="75">
        <v>202</v>
      </c>
      <c r="F247" s="75">
        <v>303</v>
      </c>
      <c r="G247" s="75">
        <v>0</v>
      </c>
      <c r="H247" s="74"/>
      <c r="I247" s="13"/>
    </row>
    <row r="248" spans="1:9" ht="73.5" x14ac:dyDescent="0.2">
      <c r="A248" s="112" t="s">
        <v>521</v>
      </c>
      <c r="B248" s="111" t="s">
        <v>129</v>
      </c>
      <c r="C248" s="108">
        <v>2400</v>
      </c>
      <c r="D248" s="75">
        <v>0</v>
      </c>
      <c r="E248" s="75">
        <v>0</v>
      </c>
      <c r="F248" s="76">
        <v>0</v>
      </c>
      <c r="G248" s="76">
        <v>0</v>
      </c>
      <c r="H248" s="74"/>
      <c r="I248" s="13"/>
    </row>
    <row r="249" spans="1:9" ht="22.5" x14ac:dyDescent="0.2">
      <c r="A249" s="112" t="s">
        <v>601</v>
      </c>
      <c r="B249" s="111" t="s">
        <v>387</v>
      </c>
      <c r="C249" s="108">
        <v>2405</v>
      </c>
      <c r="D249" s="75">
        <v>92600</v>
      </c>
      <c r="E249" s="75">
        <v>50990</v>
      </c>
      <c r="F249" s="76">
        <v>0</v>
      </c>
      <c r="G249" s="76">
        <v>0</v>
      </c>
      <c r="H249" s="74"/>
      <c r="I249" s="13"/>
    </row>
    <row r="250" spans="1:9" ht="42" x14ac:dyDescent="0.2">
      <c r="A250" s="110" t="s">
        <v>662</v>
      </c>
      <c r="B250" s="111"/>
      <c r="C250" s="108">
        <v>2410</v>
      </c>
      <c r="D250" s="76">
        <v>0</v>
      </c>
      <c r="E250" s="75">
        <v>2632</v>
      </c>
      <c r="F250" s="75">
        <v>11</v>
      </c>
      <c r="G250" s="75">
        <v>0</v>
      </c>
      <c r="H250" s="74"/>
      <c r="I250" s="13"/>
    </row>
    <row r="251" spans="1:9" ht="21.75" x14ac:dyDescent="0.2">
      <c r="A251" s="108" t="s">
        <v>817</v>
      </c>
      <c r="B251" s="111"/>
      <c r="C251" s="108"/>
      <c r="D251" s="76">
        <v>0</v>
      </c>
      <c r="E251" s="75">
        <v>0</v>
      </c>
      <c r="F251" s="75">
        <v>0</v>
      </c>
      <c r="G251" s="75">
        <v>0</v>
      </c>
      <c r="H251" s="74"/>
      <c r="I251" s="13"/>
    </row>
    <row r="252" spans="1:9" ht="42" x14ac:dyDescent="0.2">
      <c r="A252" s="129" t="s">
        <v>375</v>
      </c>
      <c r="B252" s="111" t="s">
        <v>130</v>
      </c>
      <c r="C252" s="108">
        <v>2420</v>
      </c>
      <c r="D252" s="76">
        <v>0</v>
      </c>
      <c r="E252" s="75">
        <v>904</v>
      </c>
      <c r="F252" s="75">
        <v>6</v>
      </c>
      <c r="G252" s="75">
        <v>0</v>
      </c>
      <c r="H252" s="74"/>
      <c r="I252" s="13"/>
    </row>
    <row r="253" spans="1:9" ht="22.5" x14ac:dyDescent="0.2">
      <c r="A253" s="112" t="s">
        <v>522</v>
      </c>
      <c r="B253" s="111" t="s">
        <v>523</v>
      </c>
      <c r="C253" s="108">
        <v>2425</v>
      </c>
      <c r="D253" s="76">
        <v>0</v>
      </c>
      <c r="E253" s="75">
        <v>3</v>
      </c>
      <c r="F253" s="75">
        <v>3</v>
      </c>
      <c r="G253" s="75">
        <v>0</v>
      </c>
      <c r="H253" s="74"/>
      <c r="I253" s="13"/>
    </row>
    <row r="254" spans="1:9" ht="22.5" x14ac:dyDescent="0.2">
      <c r="A254" s="112" t="s">
        <v>99</v>
      </c>
      <c r="B254" s="111" t="s">
        <v>524</v>
      </c>
      <c r="C254" s="108">
        <v>2430</v>
      </c>
      <c r="D254" s="76">
        <v>0</v>
      </c>
      <c r="E254" s="75">
        <v>24</v>
      </c>
      <c r="F254" s="75">
        <v>2</v>
      </c>
      <c r="G254" s="75">
        <v>0</v>
      </c>
      <c r="H254" s="74"/>
      <c r="I254" s="13"/>
    </row>
    <row r="255" spans="1:9" ht="31.5" x14ac:dyDescent="0.2">
      <c r="A255" s="112" t="s">
        <v>585</v>
      </c>
      <c r="B255" s="111" t="s">
        <v>586</v>
      </c>
      <c r="C255" s="108">
        <v>2433</v>
      </c>
      <c r="D255" s="76">
        <v>0</v>
      </c>
      <c r="E255" s="75">
        <v>0</v>
      </c>
      <c r="F255" s="76">
        <v>0</v>
      </c>
      <c r="G255" s="76">
        <v>0</v>
      </c>
      <c r="H255" s="74"/>
      <c r="I255" s="54"/>
    </row>
    <row r="256" spans="1:9" ht="22.5" x14ac:dyDescent="0.2">
      <c r="A256" s="130" t="s">
        <v>104</v>
      </c>
      <c r="B256" s="111" t="s">
        <v>105</v>
      </c>
      <c r="C256" s="108">
        <v>2435</v>
      </c>
      <c r="D256" s="76">
        <v>0</v>
      </c>
      <c r="E256" s="75">
        <v>1701</v>
      </c>
      <c r="F256" s="76">
        <v>0</v>
      </c>
      <c r="G256" s="76">
        <v>0</v>
      </c>
      <c r="H256" s="74"/>
      <c r="I256" s="13"/>
    </row>
    <row r="257" spans="1:9" ht="47.25" x14ac:dyDescent="0.2">
      <c r="A257" s="110" t="s">
        <v>602</v>
      </c>
      <c r="B257" s="111"/>
      <c r="C257" s="108">
        <v>2440</v>
      </c>
      <c r="D257" s="76">
        <v>0</v>
      </c>
      <c r="E257" s="75">
        <v>36</v>
      </c>
      <c r="F257" s="76">
        <v>0</v>
      </c>
      <c r="G257" s="76">
        <v>0</v>
      </c>
      <c r="H257" s="74"/>
      <c r="I257" s="13"/>
    </row>
    <row r="258" spans="1:9" ht="52.5" x14ac:dyDescent="0.2">
      <c r="A258" s="112" t="s">
        <v>525</v>
      </c>
      <c r="B258" s="111" t="s">
        <v>400</v>
      </c>
      <c r="C258" s="108">
        <v>2445</v>
      </c>
      <c r="D258" s="76">
        <v>0</v>
      </c>
      <c r="E258" s="75">
        <v>0</v>
      </c>
      <c r="F258" s="76">
        <v>0</v>
      </c>
      <c r="G258" s="76">
        <v>0</v>
      </c>
      <c r="H258" s="74"/>
      <c r="I258" s="13"/>
    </row>
    <row r="259" spans="1:9" ht="52.5" x14ac:dyDescent="0.2">
      <c r="A259" s="122" t="s">
        <v>401</v>
      </c>
      <c r="B259" s="111" t="s">
        <v>402</v>
      </c>
      <c r="C259" s="108">
        <v>2446</v>
      </c>
      <c r="D259" s="76">
        <v>0</v>
      </c>
      <c r="E259" s="75">
        <v>36</v>
      </c>
      <c r="F259" s="76">
        <v>0</v>
      </c>
      <c r="G259" s="76">
        <v>0</v>
      </c>
      <c r="H259" s="74"/>
      <c r="I259" s="13"/>
    </row>
    <row r="260" spans="1:9" ht="36.75" x14ac:dyDescent="0.2">
      <c r="A260" s="110" t="s">
        <v>818</v>
      </c>
      <c r="B260" s="111"/>
      <c r="C260" s="108">
        <v>2470</v>
      </c>
      <c r="D260" s="75">
        <v>10658</v>
      </c>
      <c r="E260" s="75">
        <v>2363</v>
      </c>
      <c r="F260" s="75">
        <v>1519</v>
      </c>
      <c r="G260" s="75">
        <v>1519</v>
      </c>
      <c r="H260" s="74"/>
      <c r="I260" s="13"/>
    </row>
    <row r="261" spans="1:9" ht="42" x14ac:dyDescent="0.2">
      <c r="A261" s="112" t="s">
        <v>770</v>
      </c>
      <c r="B261" s="111" t="s">
        <v>131</v>
      </c>
      <c r="C261" s="108">
        <v>2480</v>
      </c>
      <c r="D261" s="75">
        <v>3402</v>
      </c>
      <c r="E261" s="75">
        <v>16823</v>
      </c>
      <c r="F261" s="75">
        <v>1367</v>
      </c>
      <c r="G261" s="75">
        <v>1367</v>
      </c>
      <c r="H261" s="74"/>
      <c r="I261" s="13"/>
    </row>
    <row r="262" spans="1:9" ht="63.75" x14ac:dyDescent="0.2">
      <c r="A262" s="112" t="s">
        <v>575</v>
      </c>
      <c r="B262" s="111" t="s">
        <v>132</v>
      </c>
      <c r="C262" s="108">
        <v>2485</v>
      </c>
      <c r="D262" s="75">
        <v>3267</v>
      </c>
      <c r="E262" s="75">
        <v>1250</v>
      </c>
      <c r="F262" s="75">
        <v>1250</v>
      </c>
      <c r="G262" s="75">
        <v>1250</v>
      </c>
      <c r="H262" s="74"/>
      <c r="I262" s="13"/>
    </row>
    <row r="263" spans="1:9" ht="31.5" x14ac:dyDescent="0.2">
      <c r="A263" s="112" t="s">
        <v>100</v>
      </c>
      <c r="B263" s="111" t="s">
        <v>192</v>
      </c>
      <c r="C263" s="108">
        <v>2490</v>
      </c>
      <c r="D263" s="75">
        <v>0</v>
      </c>
      <c r="E263" s="76">
        <v>0</v>
      </c>
      <c r="F263" s="75">
        <v>0</v>
      </c>
      <c r="G263" s="75">
        <v>0</v>
      </c>
      <c r="H263" s="74"/>
      <c r="I263" s="13"/>
    </row>
    <row r="264" spans="1:9" ht="42" x14ac:dyDescent="0.2">
      <c r="A264" s="112" t="s">
        <v>193</v>
      </c>
      <c r="B264" s="111" t="s">
        <v>194</v>
      </c>
      <c r="C264" s="108">
        <v>2495</v>
      </c>
      <c r="D264" s="75">
        <v>135</v>
      </c>
      <c r="E264" s="75">
        <v>117</v>
      </c>
      <c r="F264" s="75">
        <v>117</v>
      </c>
      <c r="G264" s="75">
        <v>117</v>
      </c>
      <c r="H264" s="74"/>
      <c r="I264" s="13"/>
    </row>
    <row r="265" spans="1:9" ht="73.5" x14ac:dyDescent="0.2">
      <c r="A265" s="112" t="s">
        <v>389</v>
      </c>
      <c r="B265" s="111" t="s">
        <v>388</v>
      </c>
      <c r="C265" s="108">
        <v>2500</v>
      </c>
      <c r="D265" s="75">
        <v>0</v>
      </c>
      <c r="E265" s="75">
        <v>15456</v>
      </c>
      <c r="F265" s="76">
        <v>0</v>
      </c>
      <c r="G265" s="76">
        <v>0</v>
      </c>
      <c r="H265" s="74"/>
      <c r="I265" s="13"/>
    </row>
    <row r="266" spans="1:9" ht="31.5" x14ac:dyDescent="0.2">
      <c r="A266" s="112" t="s">
        <v>587</v>
      </c>
      <c r="B266" s="111" t="s">
        <v>588</v>
      </c>
      <c r="C266" s="108">
        <v>2501</v>
      </c>
      <c r="D266" s="75">
        <v>0</v>
      </c>
      <c r="E266" s="75">
        <v>0</v>
      </c>
      <c r="F266" s="76">
        <v>0</v>
      </c>
      <c r="G266" s="76">
        <v>0</v>
      </c>
      <c r="H266" s="74"/>
      <c r="I266" s="55"/>
    </row>
    <row r="267" spans="1:9" ht="31.5" x14ac:dyDescent="0.2">
      <c r="A267" s="112" t="s">
        <v>771</v>
      </c>
      <c r="B267" s="111" t="s">
        <v>772</v>
      </c>
      <c r="C267" s="108">
        <v>2502</v>
      </c>
      <c r="D267" s="75">
        <v>0</v>
      </c>
      <c r="E267" s="75">
        <v>0</v>
      </c>
      <c r="F267" s="75">
        <v>0</v>
      </c>
      <c r="G267" s="75">
        <v>0</v>
      </c>
      <c r="H267" s="74"/>
      <c r="I267" s="68"/>
    </row>
    <row r="268" spans="1:9" ht="42" x14ac:dyDescent="0.2">
      <c r="A268" s="112" t="s">
        <v>608</v>
      </c>
      <c r="B268" s="111" t="s">
        <v>609</v>
      </c>
      <c r="C268" s="108">
        <v>2505</v>
      </c>
      <c r="D268" s="75">
        <v>7161</v>
      </c>
      <c r="E268" s="75">
        <v>396</v>
      </c>
      <c r="F268" s="76">
        <v>0</v>
      </c>
      <c r="G268" s="76">
        <v>0</v>
      </c>
      <c r="H268" s="74"/>
      <c r="I268" s="64"/>
    </row>
    <row r="269" spans="1:9" ht="52.5" x14ac:dyDescent="0.2">
      <c r="A269" s="112" t="s">
        <v>195</v>
      </c>
      <c r="B269" s="111" t="s">
        <v>196</v>
      </c>
      <c r="C269" s="108">
        <v>2510</v>
      </c>
      <c r="D269" s="75">
        <v>29</v>
      </c>
      <c r="E269" s="76">
        <v>0</v>
      </c>
      <c r="F269" s="75">
        <v>131</v>
      </c>
      <c r="G269" s="75">
        <v>131</v>
      </c>
      <c r="H269" s="74"/>
      <c r="I269" s="13"/>
    </row>
    <row r="270" spans="1:9" ht="78" customHeight="1" x14ac:dyDescent="0.2">
      <c r="A270" s="112" t="s">
        <v>610</v>
      </c>
      <c r="B270" s="111" t="s">
        <v>611</v>
      </c>
      <c r="C270" s="108">
        <v>2511</v>
      </c>
      <c r="D270" s="75">
        <v>0</v>
      </c>
      <c r="E270" s="75">
        <v>0</v>
      </c>
      <c r="F270" s="76">
        <v>0</v>
      </c>
      <c r="G270" s="76">
        <v>0</v>
      </c>
      <c r="H270" s="74"/>
      <c r="I270" s="67"/>
    </row>
    <row r="271" spans="1:9" ht="42.75" x14ac:dyDescent="0.2">
      <c r="A271" s="130" t="s">
        <v>106</v>
      </c>
      <c r="B271" s="111" t="s">
        <v>107</v>
      </c>
      <c r="C271" s="108">
        <v>2515</v>
      </c>
      <c r="D271" s="76">
        <v>0</v>
      </c>
      <c r="E271" s="75">
        <v>-15003</v>
      </c>
      <c r="F271" s="76">
        <v>0</v>
      </c>
      <c r="G271" s="76">
        <v>0</v>
      </c>
      <c r="H271" s="74"/>
      <c r="I271" s="13"/>
    </row>
    <row r="272" spans="1:9" ht="42.75" x14ac:dyDescent="0.2">
      <c r="A272" s="130" t="s">
        <v>526</v>
      </c>
      <c r="B272" s="111" t="s">
        <v>108</v>
      </c>
      <c r="C272" s="108">
        <v>2516</v>
      </c>
      <c r="D272" s="76">
        <v>0</v>
      </c>
      <c r="E272" s="75">
        <v>0</v>
      </c>
      <c r="F272" s="76">
        <v>0</v>
      </c>
      <c r="G272" s="76">
        <v>0</v>
      </c>
      <c r="H272" s="74"/>
      <c r="I272" s="13"/>
    </row>
    <row r="273" spans="1:9" ht="63.75" x14ac:dyDescent="0.2">
      <c r="A273" s="130" t="s">
        <v>566</v>
      </c>
      <c r="B273" s="111" t="s">
        <v>527</v>
      </c>
      <c r="C273" s="108">
        <v>2517</v>
      </c>
      <c r="D273" s="76">
        <v>0</v>
      </c>
      <c r="E273" s="75">
        <v>0</v>
      </c>
      <c r="F273" s="76">
        <v>0</v>
      </c>
      <c r="G273" s="76">
        <v>0</v>
      </c>
      <c r="H273" s="74"/>
      <c r="I273" s="13"/>
    </row>
    <row r="274" spans="1:9" ht="32.25" x14ac:dyDescent="0.2">
      <c r="A274" s="130" t="s">
        <v>168</v>
      </c>
      <c r="B274" s="111" t="s">
        <v>528</v>
      </c>
      <c r="C274" s="108">
        <v>2518</v>
      </c>
      <c r="D274" s="76">
        <v>0</v>
      </c>
      <c r="E274" s="75">
        <v>0</v>
      </c>
      <c r="F274" s="76">
        <v>0</v>
      </c>
      <c r="G274" s="76">
        <v>0</v>
      </c>
      <c r="H274" s="74"/>
      <c r="I274" s="13"/>
    </row>
    <row r="275" spans="1:9" ht="52.5" x14ac:dyDescent="0.2">
      <c r="A275" s="122" t="s">
        <v>576</v>
      </c>
      <c r="B275" s="117" t="s">
        <v>577</v>
      </c>
      <c r="C275" s="108">
        <v>2520</v>
      </c>
      <c r="D275" s="75">
        <v>0</v>
      </c>
      <c r="E275" s="76">
        <v>0</v>
      </c>
      <c r="F275" s="75">
        <v>0</v>
      </c>
      <c r="G275" s="75">
        <v>0</v>
      </c>
      <c r="H275" s="74"/>
      <c r="I275" s="51"/>
    </row>
    <row r="276" spans="1:9" ht="42" x14ac:dyDescent="0.2">
      <c r="A276" s="122" t="s">
        <v>578</v>
      </c>
      <c r="B276" s="117" t="s">
        <v>579</v>
      </c>
      <c r="C276" s="108">
        <v>2521</v>
      </c>
      <c r="D276" s="75">
        <v>0</v>
      </c>
      <c r="E276" s="76">
        <v>0</v>
      </c>
      <c r="F276" s="75">
        <v>0</v>
      </c>
      <c r="G276" s="75">
        <v>0</v>
      </c>
      <c r="H276" s="74"/>
      <c r="I276" s="51"/>
    </row>
    <row r="277" spans="1:9" ht="42" x14ac:dyDescent="0.2">
      <c r="A277" s="122" t="s">
        <v>390</v>
      </c>
      <c r="B277" s="117" t="s">
        <v>309</v>
      </c>
      <c r="C277" s="108">
        <v>2525</v>
      </c>
      <c r="D277" s="75">
        <v>32</v>
      </c>
      <c r="E277" s="75">
        <v>90</v>
      </c>
      <c r="F277" s="76">
        <v>0</v>
      </c>
      <c r="G277" s="76">
        <v>0</v>
      </c>
      <c r="H277" s="74"/>
      <c r="I277" s="13"/>
    </row>
    <row r="278" spans="1:9" ht="53.25" x14ac:dyDescent="0.2">
      <c r="A278" s="130" t="s">
        <v>529</v>
      </c>
      <c r="B278" s="111" t="s">
        <v>425</v>
      </c>
      <c r="C278" s="108">
        <v>2526</v>
      </c>
      <c r="D278" s="76">
        <v>0</v>
      </c>
      <c r="E278" s="75">
        <v>-1</v>
      </c>
      <c r="F278" s="76">
        <v>0</v>
      </c>
      <c r="G278" s="76">
        <v>0</v>
      </c>
      <c r="H278" s="74"/>
      <c r="I278" s="13"/>
    </row>
    <row r="279" spans="1:9" ht="52.5" x14ac:dyDescent="0.2">
      <c r="A279" s="122" t="s">
        <v>51</v>
      </c>
      <c r="B279" s="117" t="s">
        <v>52</v>
      </c>
      <c r="C279" s="108">
        <v>2528</v>
      </c>
      <c r="D279" s="75">
        <v>-5</v>
      </c>
      <c r="E279" s="75">
        <v>54</v>
      </c>
      <c r="F279" s="76">
        <v>0</v>
      </c>
      <c r="G279" s="76">
        <v>0</v>
      </c>
      <c r="H279" s="74"/>
      <c r="I279" s="13"/>
    </row>
    <row r="280" spans="1:9" ht="52.5" x14ac:dyDescent="0.2">
      <c r="A280" s="122" t="s">
        <v>530</v>
      </c>
      <c r="B280" s="111" t="s">
        <v>101</v>
      </c>
      <c r="C280" s="108">
        <v>2529</v>
      </c>
      <c r="D280" s="75">
        <v>20</v>
      </c>
      <c r="E280" s="76">
        <v>0</v>
      </c>
      <c r="F280" s="75">
        <v>10</v>
      </c>
      <c r="G280" s="75">
        <v>10</v>
      </c>
      <c r="H280" s="74"/>
      <c r="I280" s="13"/>
    </row>
    <row r="281" spans="1:9" ht="42" x14ac:dyDescent="0.2">
      <c r="A281" s="122" t="s">
        <v>391</v>
      </c>
      <c r="B281" s="111" t="s">
        <v>392</v>
      </c>
      <c r="C281" s="108">
        <v>2530</v>
      </c>
      <c r="D281" s="75">
        <v>19</v>
      </c>
      <c r="E281" s="75">
        <v>7</v>
      </c>
      <c r="F281" s="76">
        <v>0</v>
      </c>
      <c r="G281" s="76">
        <v>0</v>
      </c>
      <c r="H281" s="74"/>
      <c r="I281" s="13"/>
    </row>
    <row r="282" spans="1:9" ht="53.25" x14ac:dyDescent="0.2">
      <c r="A282" s="130" t="s">
        <v>426</v>
      </c>
      <c r="B282" s="111" t="s">
        <v>427</v>
      </c>
      <c r="C282" s="108">
        <v>2531</v>
      </c>
      <c r="D282" s="75">
        <v>0</v>
      </c>
      <c r="E282" s="75">
        <v>38</v>
      </c>
      <c r="F282" s="76">
        <v>0</v>
      </c>
      <c r="G282" s="76">
        <v>0</v>
      </c>
      <c r="H282" s="74"/>
      <c r="I282" s="13"/>
    </row>
    <row r="283" spans="1:9" ht="32.25" x14ac:dyDescent="0.2">
      <c r="A283" s="130" t="s">
        <v>428</v>
      </c>
      <c r="B283" s="111" t="s">
        <v>429</v>
      </c>
      <c r="C283" s="108">
        <v>2532</v>
      </c>
      <c r="D283" s="75">
        <v>0</v>
      </c>
      <c r="E283" s="75">
        <v>0</v>
      </c>
      <c r="F283" s="76">
        <v>0</v>
      </c>
      <c r="G283" s="76">
        <v>0</v>
      </c>
      <c r="H283" s="74"/>
      <c r="I283" s="13"/>
    </row>
    <row r="284" spans="1:9" ht="22.5" x14ac:dyDescent="0.2">
      <c r="A284" s="122" t="s">
        <v>310</v>
      </c>
      <c r="B284" s="111" t="s">
        <v>531</v>
      </c>
      <c r="C284" s="108">
        <v>2533</v>
      </c>
      <c r="D284" s="75">
        <v>0</v>
      </c>
      <c r="E284" s="75">
        <v>-41</v>
      </c>
      <c r="F284" s="75">
        <v>11</v>
      </c>
      <c r="G284" s="75">
        <v>11</v>
      </c>
      <c r="H284" s="74"/>
      <c r="I284" s="13"/>
    </row>
    <row r="285" spans="1:9" ht="42" x14ac:dyDescent="0.2">
      <c r="A285" s="122" t="s">
        <v>118</v>
      </c>
      <c r="B285" s="111" t="s">
        <v>102</v>
      </c>
      <c r="C285" s="108">
        <v>2534</v>
      </c>
      <c r="D285" s="75">
        <v>0</v>
      </c>
      <c r="E285" s="75">
        <v>-41</v>
      </c>
      <c r="F285" s="76">
        <v>0</v>
      </c>
      <c r="G285" s="76">
        <v>0</v>
      </c>
      <c r="H285" s="74"/>
      <c r="I285" s="13"/>
    </row>
    <row r="286" spans="1:9" ht="31.5" x14ac:dyDescent="0.2">
      <c r="A286" s="122" t="s">
        <v>532</v>
      </c>
      <c r="B286" s="111" t="s">
        <v>533</v>
      </c>
      <c r="C286" s="108">
        <v>2535</v>
      </c>
      <c r="D286" s="75">
        <v>0</v>
      </c>
      <c r="E286" s="76">
        <v>0</v>
      </c>
      <c r="F286" s="75">
        <v>0</v>
      </c>
      <c r="G286" s="75">
        <v>0</v>
      </c>
      <c r="H286" s="74"/>
      <c r="I286" s="13"/>
    </row>
    <row r="287" spans="1:9" ht="31.5" x14ac:dyDescent="0.2">
      <c r="A287" s="122" t="s">
        <v>534</v>
      </c>
      <c r="B287" s="111" t="s">
        <v>535</v>
      </c>
      <c r="C287" s="108">
        <v>2536</v>
      </c>
      <c r="D287" s="75">
        <v>0</v>
      </c>
      <c r="E287" s="76">
        <v>0</v>
      </c>
      <c r="F287" s="75">
        <v>0</v>
      </c>
      <c r="G287" s="75">
        <v>0</v>
      </c>
      <c r="H287" s="74"/>
      <c r="I287" s="13"/>
    </row>
    <row r="288" spans="1:9" ht="31.5" x14ac:dyDescent="0.2">
      <c r="A288" s="122" t="s">
        <v>536</v>
      </c>
      <c r="B288" s="111" t="s">
        <v>537</v>
      </c>
      <c r="C288" s="108">
        <v>2537</v>
      </c>
      <c r="D288" s="75">
        <v>0</v>
      </c>
      <c r="E288" s="76">
        <v>0</v>
      </c>
      <c r="F288" s="75">
        <v>0</v>
      </c>
      <c r="G288" s="75">
        <v>0</v>
      </c>
      <c r="H288" s="74"/>
      <c r="I288" s="13"/>
    </row>
    <row r="289" spans="1:9" ht="31.5" x14ac:dyDescent="0.2">
      <c r="A289" s="122" t="s">
        <v>538</v>
      </c>
      <c r="B289" s="111" t="s">
        <v>539</v>
      </c>
      <c r="C289" s="108">
        <v>2538</v>
      </c>
      <c r="D289" s="75">
        <v>0</v>
      </c>
      <c r="E289" s="76">
        <v>0</v>
      </c>
      <c r="F289" s="75">
        <v>0</v>
      </c>
      <c r="G289" s="75">
        <v>0</v>
      </c>
      <c r="H289" s="74"/>
      <c r="I289" s="13"/>
    </row>
    <row r="290" spans="1:9" ht="31.5" x14ac:dyDescent="0.2">
      <c r="A290" s="122" t="s">
        <v>540</v>
      </c>
      <c r="B290" s="111" t="s">
        <v>541</v>
      </c>
      <c r="C290" s="108">
        <v>2539</v>
      </c>
      <c r="D290" s="75">
        <v>0</v>
      </c>
      <c r="E290" s="76">
        <v>0</v>
      </c>
      <c r="F290" s="75">
        <v>11</v>
      </c>
      <c r="G290" s="75">
        <v>11</v>
      </c>
      <c r="H290" s="74"/>
      <c r="I290" s="13"/>
    </row>
    <row r="291" spans="1:9" ht="31.5" x14ac:dyDescent="0.2">
      <c r="A291" s="122" t="s">
        <v>542</v>
      </c>
      <c r="B291" s="111" t="s">
        <v>543</v>
      </c>
      <c r="C291" s="108">
        <v>2540</v>
      </c>
      <c r="D291" s="75">
        <v>0</v>
      </c>
      <c r="E291" s="76">
        <v>0</v>
      </c>
      <c r="F291" s="75">
        <v>0</v>
      </c>
      <c r="G291" s="75">
        <v>0</v>
      </c>
      <c r="H291" s="74"/>
      <c r="I291" s="13"/>
    </row>
    <row r="292" spans="1:9" ht="31.5" x14ac:dyDescent="0.2">
      <c r="A292" s="122" t="s">
        <v>544</v>
      </c>
      <c r="B292" s="111" t="s">
        <v>545</v>
      </c>
      <c r="C292" s="108">
        <v>2541</v>
      </c>
      <c r="D292" s="75">
        <v>0</v>
      </c>
      <c r="E292" s="76">
        <v>0</v>
      </c>
      <c r="F292" s="75">
        <v>0</v>
      </c>
      <c r="G292" s="75">
        <v>0</v>
      </c>
      <c r="H292" s="74"/>
      <c r="I292" s="13"/>
    </row>
    <row r="293" spans="1:9" ht="42" x14ac:dyDescent="0.2">
      <c r="A293" s="122" t="s">
        <v>593</v>
      </c>
      <c r="B293" s="111" t="s">
        <v>594</v>
      </c>
      <c r="C293" s="108">
        <v>2542</v>
      </c>
      <c r="D293" s="75">
        <v>0</v>
      </c>
      <c r="E293" s="75">
        <v>0</v>
      </c>
      <c r="F293" s="76">
        <v>0</v>
      </c>
      <c r="G293" s="76">
        <v>0</v>
      </c>
      <c r="H293" s="74"/>
      <c r="I293" s="13"/>
    </row>
    <row r="294" spans="1:9" ht="22.5" x14ac:dyDescent="0.2">
      <c r="A294" s="130" t="s">
        <v>111</v>
      </c>
      <c r="B294" s="111" t="s">
        <v>311</v>
      </c>
      <c r="C294" s="108">
        <v>2543</v>
      </c>
      <c r="D294" s="76">
        <v>0</v>
      </c>
      <c r="E294" s="75">
        <v>-53</v>
      </c>
      <c r="F294" s="76">
        <v>0</v>
      </c>
      <c r="G294" s="76">
        <v>0</v>
      </c>
      <c r="H294" s="74"/>
      <c r="I294" s="13"/>
    </row>
    <row r="295" spans="1:9" ht="27.75" customHeight="1" x14ac:dyDescent="0.2">
      <c r="A295" s="130" t="s">
        <v>109</v>
      </c>
      <c r="B295" s="111" t="s">
        <v>110</v>
      </c>
      <c r="C295" s="108">
        <v>2544</v>
      </c>
      <c r="D295" s="76">
        <v>0</v>
      </c>
      <c r="E295" s="75">
        <v>0</v>
      </c>
      <c r="F295" s="76">
        <v>0</v>
      </c>
      <c r="G295" s="76">
        <v>0</v>
      </c>
      <c r="H295" s="74"/>
      <c r="I295" s="52"/>
    </row>
    <row r="296" spans="1:9" ht="32.25" customHeight="1" x14ac:dyDescent="0.2">
      <c r="A296" s="130" t="s">
        <v>580</v>
      </c>
      <c r="B296" s="111" t="s">
        <v>581</v>
      </c>
      <c r="C296" s="108">
        <v>2545</v>
      </c>
      <c r="D296" s="76">
        <v>0</v>
      </c>
      <c r="E296" s="75">
        <v>0</v>
      </c>
      <c r="F296" s="76">
        <v>0</v>
      </c>
      <c r="G296" s="76">
        <v>0</v>
      </c>
      <c r="H296" s="74"/>
      <c r="I296" s="57"/>
    </row>
    <row r="297" spans="1:9" ht="14.25" x14ac:dyDescent="0.2">
      <c r="A297" s="130" t="s">
        <v>27</v>
      </c>
      <c r="B297" s="108"/>
      <c r="C297" s="108">
        <v>2550</v>
      </c>
      <c r="D297" s="75">
        <f>SUM(D12:D296)</f>
        <v>186570585</v>
      </c>
      <c r="E297" s="75">
        <f>SUM(E12:E296)</f>
        <v>48560639</v>
      </c>
      <c r="F297" s="75">
        <f>SUM(F12:F296)</f>
        <v>121426396</v>
      </c>
      <c r="G297" s="75">
        <f>SUM(G12:G296)</f>
        <v>24021103</v>
      </c>
      <c r="H297" s="74"/>
      <c r="I297" s="13"/>
    </row>
    <row r="298" spans="1:9" ht="14.25" x14ac:dyDescent="0.2">
      <c r="A298" s="34"/>
      <c r="B298" s="11"/>
      <c r="C298" s="11"/>
      <c r="D298" s="77"/>
      <c r="E298" s="77"/>
      <c r="F298" s="77"/>
      <c r="G298" s="77"/>
      <c r="H298" s="74"/>
      <c r="I298" s="68"/>
    </row>
    <row r="299" spans="1:9" ht="14.25" x14ac:dyDescent="0.2">
      <c r="A299" s="34"/>
      <c r="B299" s="11"/>
      <c r="C299" s="11"/>
      <c r="D299" s="77"/>
      <c r="E299" s="77"/>
      <c r="F299" s="77"/>
      <c r="G299" s="77"/>
      <c r="H299" s="74"/>
      <c r="I299" s="68"/>
    </row>
    <row r="300" spans="1:9" ht="14.25" x14ac:dyDescent="0.2">
      <c r="A300" s="34"/>
      <c r="B300" s="11"/>
      <c r="C300" s="11"/>
      <c r="D300" s="77"/>
      <c r="E300" s="77"/>
      <c r="F300" s="77"/>
      <c r="G300" s="77"/>
      <c r="H300" s="74"/>
      <c r="I300" s="68"/>
    </row>
    <row r="301" spans="1:9" ht="16.5" customHeight="1" x14ac:dyDescent="0.2">
      <c r="A301" s="34"/>
      <c r="B301" s="11"/>
      <c r="C301" s="11"/>
      <c r="D301" s="77"/>
      <c r="E301" s="77"/>
      <c r="F301" s="77"/>
      <c r="G301" s="77"/>
      <c r="H301" s="74"/>
      <c r="I301" s="68"/>
    </row>
    <row r="302" spans="1:9" ht="14.25" customHeight="1" x14ac:dyDescent="0.2">
      <c r="A302" s="173" t="s">
        <v>403</v>
      </c>
      <c r="B302" s="169" t="s">
        <v>241</v>
      </c>
      <c r="C302" s="169" t="s">
        <v>29</v>
      </c>
      <c r="D302" s="175" t="s">
        <v>433</v>
      </c>
      <c r="E302" s="172" t="s">
        <v>710</v>
      </c>
      <c r="F302" s="172"/>
      <c r="G302" s="77"/>
      <c r="H302" s="74"/>
      <c r="I302" s="68"/>
    </row>
    <row r="303" spans="1:9" ht="69.75" customHeight="1" x14ac:dyDescent="0.2">
      <c r="A303" s="174"/>
      <c r="B303" s="174"/>
      <c r="C303" s="174"/>
      <c r="D303" s="176"/>
      <c r="E303" s="131" t="s">
        <v>708</v>
      </c>
      <c r="F303" s="132" t="s">
        <v>709</v>
      </c>
      <c r="G303" s="78"/>
      <c r="H303" s="74"/>
      <c r="I303" s="13"/>
    </row>
    <row r="304" spans="1:9" x14ac:dyDescent="0.2">
      <c r="A304" s="106" t="s">
        <v>288</v>
      </c>
      <c r="B304" s="108" t="s">
        <v>289</v>
      </c>
      <c r="C304" s="108" t="s">
        <v>140</v>
      </c>
      <c r="D304" s="132">
        <v>1</v>
      </c>
      <c r="E304" s="132">
        <v>2</v>
      </c>
      <c r="F304" s="132">
        <v>3</v>
      </c>
      <c r="G304" s="78"/>
      <c r="H304" s="74"/>
      <c r="I304" s="13"/>
    </row>
    <row r="305" spans="1:9" ht="87.75" customHeight="1" x14ac:dyDescent="0.2">
      <c r="A305" s="133" t="s">
        <v>641</v>
      </c>
      <c r="B305" s="111" t="s">
        <v>591</v>
      </c>
      <c r="C305" s="108">
        <v>2551</v>
      </c>
      <c r="D305" s="75">
        <v>808</v>
      </c>
      <c r="E305" s="75">
        <v>404</v>
      </c>
      <c r="F305" s="75">
        <v>404</v>
      </c>
      <c r="G305" s="78"/>
      <c r="H305" s="74"/>
      <c r="I305" s="57"/>
    </row>
    <row r="306" spans="1:9" ht="67.5" x14ac:dyDescent="0.2">
      <c r="A306" s="134" t="s">
        <v>663</v>
      </c>
      <c r="B306" s="111" t="s">
        <v>627</v>
      </c>
      <c r="C306" s="108">
        <v>2552</v>
      </c>
      <c r="D306" s="75">
        <v>0</v>
      </c>
      <c r="E306" s="75">
        <v>0</v>
      </c>
      <c r="F306" s="76">
        <v>0</v>
      </c>
      <c r="G306" s="78"/>
      <c r="H306" s="74"/>
      <c r="I306" s="68"/>
    </row>
    <row r="307" spans="1:9" ht="123.75" x14ac:dyDescent="0.2">
      <c r="A307" s="134" t="s">
        <v>664</v>
      </c>
      <c r="B307" s="111" t="s">
        <v>628</v>
      </c>
      <c r="C307" s="108">
        <v>2553</v>
      </c>
      <c r="D307" s="75">
        <v>0</v>
      </c>
      <c r="E307" s="75">
        <v>0</v>
      </c>
      <c r="F307" s="76">
        <v>0</v>
      </c>
      <c r="G307" s="78"/>
      <c r="H307" s="74"/>
      <c r="I307" s="68"/>
    </row>
    <row r="308" spans="1:9" ht="78.75" x14ac:dyDescent="0.2">
      <c r="A308" s="134" t="s">
        <v>665</v>
      </c>
      <c r="B308" s="111" t="s">
        <v>629</v>
      </c>
      <c r="C308" s="108">
        <v>2554</v>
      </c>
      <c r="D308" s="75">
        <v>0</v>
      </c>
      <c r="E308" s="75">
        <v>0</v>
      </c>
      <c r="F308" s="76">
        <v>0</v>
      </c>
      <c r="G308" s="78"/>
      <c r="H308" s="74"/>
      <c r="I308" s="68"/>
    </row>
    <row r="309" spans="1:9" ht="67.5" x14ac:dyDescent="0.2">
      <c r="A309" s="134" t="s">
        <v>666</v>
      </c>
      <c r="B309" s="111" t="s">
        <v>630</v>
      </c>
      <c r="C309" s="108">
        <v>2555</v>
      </c>
      <c r="D309" s="75">
        <v>0</v>
      </c>
      <c r="E309" s="75">
        <v>0</v>
      </c>
      <c r="F309" s="76">
        <v>0</v>
      </c>
      <c r="G309" s="78"/>
      <c r="H309" s="74"/>
      <c r="I309" s="57"/>
    </row>
    <row r="310" spans="1:9" ht="56.25" x14ac:dyDescent="0.2">
      <c r="A310" s="134" t="s">
        <v>640</v>
      </c>
      <c r="B310" s="111" t="s">
        <v>589</v>
      </c>
      <c r="C310" s="108">
        <v>2556</v>
      </c>
      <c r="D310" s="75">
        <v>0</v>
      </c>
      <c r="E310" s="75">
        <v>0</v>
      </c>
      <c r="F310" s="76">
        <v>0</v>
      </c>
      <c r="G310" s="78"/>
      <c r="H310" s="74"/>
      <c r="I310" s="68"/>
    </row>
    <row r="311" spans="1:9" ht="67.5" x14ac:dyDescent="0.2">
      <c r="A311" s="134" t="s">
        <v>590</v>
      </c>
      <c r="B311" s="111" t="s">
        <v>582</v>
      </c>
      <c r="C311" s="108">
        <v>2557</v>
      </c>
      <c r="D311" s="75">
        <v>0</v>
      </c>
      <c r="E311" s="75">
        <v>0</v>
      </c>
      <c r="F311" s="76">
        <v>0</v>
      </c>
      <c r="G311" s="78"/>
      <c r="H311" s="74"/>
      <c r="I311" s="57"/>
    </row>
    <row r="312" spans="1:9" ht="45" x14ac:dyDescent="0.2">
      <c r="A312" s="133" t="s">
        <v>639</v>
      </c>
      <c r="B312" s="111" t="s">
        <v>603</v>
      </c>
      <c r="C312" s="108">
        <v>2558</v>
      </c>
      <c r="D312" s="75">
        <v>101</v>
      </c>
      <c r="E312" s="75">
        <v>101</v>
      </c>
      <c r="F312" s="76">
        <v>0</v>
      </c>
      <c r="G312" s="78"/>
      <c r="H312" s="74"/>
      <c r="I312" s="62"/>
    </row>
    <row r="313" spans="1:9" ht="33.75" x14ac:dyDescent="0.2">
      <c r="A313" s="133" t="s">
        <v>604</v>
      </c>
      <c r="B313" s="111" t="s">
        <v>605</v>
      </c>
      <c r="C313" s="108">
        <v>2559</v>
      </c>
      <c r="D313" s="75">
        <v>50889</v>
      </c>
      <c r="E313" s="75">
        <v>50889</v>
      </c>
      <c r="F313" s="76">
        <v>0</v>
      </c>
      <c r="G313" s="78"/>
      <c r="H313" s="74"/>
      <c r="I313" s="62"/>
    </row>
    <row r="314" spans="1:9" ht="67.5" x14ac:dyDescent="0.2">
      <c r="A314" s="134" t="s">
        <v>638</v>
      </c>
      <c r="B314" s="111" t="s">
        <v>546</v>
      </c>
      <c r="C314" s="108">
        <v>2560</v>
      </c>
      <c r="D314" s="75">
        <v>0</v>
      </c>
      <c r="E314" s="75">
        <v>0</v>
      </c>
      <c r="F314" s="75">
        <v>0</v>
      </c>
      <c r="G314" s="78"/>
      <c r="H314" s="74"/>
      <c r="I314" s="13"/>
    </row>
    <row r="315" spans="1:9" ht="36" x14ac:dyDescent="0.2">
      <c r="A315" s="135" t="s">
        <v>631</v>
      </c>
      <c r="B315" s="111" t="s">
        <v>632</v>
      </c>
      <c r="C315" s="108">
        <v>2561</v>
      </c>
      <c r="D315" s="75">
        <v>6</v>
      </c>
      <c r="E315" s="75">
        <v>3</v>
      </c>
      <c r="F315" s="75">
        <v>3</v>
      </c>
      <c r="G315" s="78"/>
      <c r="H315" s="74"/>
      <c r="I315" s="68"/>
    </row>
    <row r="316" spans="1:9" ht="56.25" x14ac:dyDescent="0.2">
      <c r="A316" s="117" t="s">
        <v>637</v>
      </c>
      <c r="B316" s="111" t="s">
        <v>407</v>
      </c>
      <c r="C316" s="108">
        <v>2562</v>
      </c>
      <c r="D316" s="75">
        <v>1701</v>
      </c>
      <c r="E316" s="75">
        <v>1701</v>
      </c>
      <c r="F316" s="76">
        <v>0</v>
      </c>
      <c r="G316" s="78"/>
      <c r="H316" s="74"/>
      <c r="I316" s="13"/>
    </row>
    <row r="317" spans="1:9" ht="33.75" x14ac:dyDescent="0.2">
      <c r="A317" s="117" t="s">
        <v>408</v>
      </c>
      <c r="B317" s="111" t="s">
        <v>409</v>
      </c>
      <c r="C317" s="108">
        <v>2563</v>
      </c>
      <c r="D317" s="75">
        <v>0</v>
      </c>
      <c r="E317" s="75">
        <v>0</v>
      </c>
      <c r="F317" s="76">
        <v>0</v>
      </c>
      <c r="G317" s="78"/>
      <c r="H317" s="74"/>
      <c r="I317" s="13"/>
    </row>
    <row r="318" spans="1:9" ht="45" x14ac:dyDescent="0.2">
      <c r="A318" s="136" t="s">
        <v>675</v>
      </c>
      <c r="B318" s="111" t="s">
        <v>676</v>
      </c>
      <c r="C318" s="108">
        <v>2564</v>
      </c>
      <c r="D318" s="75">
        <v>0</v>
      </c>
      <c r="E318" s="75">
        <v>0</v>
      </c>
      <c r="F318" s="76">
        <v>0</v>
      </c>
      <c r="G318" s="78"/>
      <c r="H318" s="74"/>
      <c r="I318" s="13"/>
    </row>
    <row r="319" spans="1:9" ht="87" customHeight="1" x14ac:dyDescent="0.2">
      <c r="A319" s="134" t="s">
        <v>685</v>
      </c>
      <c r="B319" s="111" t="s">
        <v>419</v>
      </c>
      <c r="C319" s="108">
        <v>2565</v>
      </c>
      <c r="D319" s="75">
        <v>0</v>
      </c>
      <c r="E319" s="75">
        <v>0</v>
      </c>
      <c r="F319" s="76">
        <v>0</v>
      </c>
      <c r="G319" s="78"/>
      <c r="H319" s="74"/>
      <c r="I319" s="13"/>
    </row>
    <row r="320" spans="1:9" ht="67.5" x14ac:dyDescent="0.2">
      <c r="A320" s="134" t="s">
        <v>683</v>
      </c>
      <c r="B320" s="111" t="s">
        <v>420</v>
      </c>
      <c r="C320" s="108">
        <v>2566</v>
      </c>
      <c r="D320" s="75">
        <v>0</v>
      </c>
      <c r="E320" s="75">
        <v>0</v>
      </c>
      <c r="F320" s="76">
        <v>0</v>
      </c>
      <c r="G320" s="78"/>
      <c r="H320" s="74"/>
      <c r="I320" s="13"/>
    </row>
    <row r="321" spans="1:9" ht="101.25" x14ac:dyDescent="0.2">
      <c r="A321" s="134" t="s">
        <v>636</v>
      </c>
      <c r="B321" s="111" t="s">
        <v>421</v>
      </c>
      <c r="C321" s="108">
        <v>2567</v>
      </c>
      <c r="D321" s="75">
        <v>36</v>
      </c>
      <c r="E321" s="75">
        <v>36</v>
      </c>
      <c r="F321" s="76">
        <v>0</v>
      </c>
      <c r="G321" s="78"/>
      <c r="H321" s="74"/>
      <c r="I321" s="13"/>
    </row>
    <row r="322" spans="1:9" ht="59.25" customHeight="1" x14ac:dyDescent="0.2">
      <c r="A322" s="134" t="s">
        <v>422</v>
      </c>
      <c r="B322" s="111" t="s">
        <v>423</v>
      </c>
      <c r="C322" s="108">
        <v>2568</v>
      </c>
      <c r="D322" s="75">
        <v>0</v>
      </c>
      <c r="E322" s="75">
        <v>0</v>
      </c>
      <c r="F322" s="76">
        <v>0</v>
      </c>
      <c r="G322" s="78"/>
      <c r="H322" s="74"/>
      <c r="I322" s="13"/>
    </row>
    <row r="323" spans="1:9" ht="78" x14ac:dyDescent="0.2">
      <c r="A323" s="134" t="s">
        <v>686</v>
      </c>
      <c r="B323" s="111" t="s">
        <v>410</v>
      </c>
      <c r="C323" s="108">
        <v>2569</v>
      </c>
      <c r="D323" s="75">
        <v>-15003</v>
      </c>
      <c r="E323" s="75">
        <v>-15003</v>
      </c>
      <c r="F323" s="76">
        <v>0</v>
      </c>
      <c r="G323" s="78"/>
      <c r="H323" s="74"/>
      <c r="I323" s="13"/>
    </row>
    <row r="324" spans="1:9" ht="45" x14ac:dyDescent="0.2">
      <c r="A324" s="134" t="s">
        <v>411</v>
      </c>
      <c r="B324" s="111" t="s">
        <v>412</v>
      </c>
      <c r="C324" s="108">
        <v>2570</v>
      </c>
      <c r="D324" s="75">
        <v>0</v>
      </c>
      <c r="E324" s="75">
        <v>0</v>
      </c>
      <c r="F324" s="76">
        <v>0</v>
      </c>
      <c r="G324" s="78"/>
      <c r="H324" s="74"/>
      <c r="I324" s="13"/>
    </row>
    <row r="325" spans="1:9" ht="90" x14ac:dyDescent="0.2">
      <c r="A325" s="134" t="s">
        <v>635</v>
      </c>
      <c r="B325" s="111" t="s">
        <v>413</v>
      </c>
      <c r="C325" s="108">
        <v>2571</v>
      </c>
      <c r="D325" s="75">
        <v>0</v>
      </c>
      <c r="E325" s="75">
        <v>0</v>
      </c>
      <c r="F325" s="76">
        <v>0</v>
      </c>
      <c r="G325" s="78"/>
      <c r="H325" s="74"/>
      <c r="I325" s="13"/>
    </row>
    <row r="326" spans="1:9" ht="56.25" x14ac:dyDescent="0.2">
      <c r="A326" s="134" t="s">
        <v>414</v>
      </c>
      <c r="B326" s="111" t="s">
        <v>415</v>
      </c>
      <c r="C326" s="108">
        <v>2572</v>
      </c>
      <c r="D326" s="75">
        <v>0</v>
      </c>
      <c r="E326" s="75">
        <v>0</v>
      </c>
      <c r="F326" s="76">
        <v>0</v>
      </c>
      <c r="G326" s="78"/>
      <c r="H326" s="74"/>
      <c r="I326" s="13"/>
    </row>
    <row r="327" spans="1:9" ht="78" x14ac:dyDescent="0.2">
      <c r="A327" s="134" t="s">
        <v>687</v>
      </c>
      <c r="B327" s="111" t="s">
        <v>416</v>
      </c>
      <c r="C327" s="108">
        <v>2573</v>
      </c>
      <c r="D327" s="75">
        <v>0</v>
      </c>
      <c r="E327" s="75">
        <v>0</v>
      </c>
      <c r="F327" s="76">
        <v>0</v>
      </c>
      <c r="G327" s="78"/>
      <c r="H327" s="74"/>
      <c r="I327" s="13"/>
    </row>
    <row r="328" spans="1:9" ht="39.75" customHeight="1" x14ac:dyDescent="0.2">
      <c r="A328" s="134" t="s">
        <v>684</v>
      </c>
      <c r="B328" s="111" t="s">
        <v>417</v>
      </c>
      <c r="C328" s="108">
        <v>2574</v>
      </c>
      <c r="D328" s="75">
        <v>0</v>
      </c>
      <c r="E328" s="75">
        <v>0</v>
      </c>
      <c r="F328" s="76">
        <v>0</v>
      </c>
      <c r="G328" s="78"/>
      <c r="H328" s="74"/>
      <c r="I328" s="68"/>
    </row>
    <row r="329" spans="1:9" ht="63" customHeight="1" x14ac:dyDescent="0.2">
      <c r="A329" s="127" t="s">
        <v>705</v>
      </c>
      <c r="B329" s="111" t="s">
        <v>430</v>
      </c>
      <c r="C329" s="108">
        <v>2575</v>
      </c>
      <c r="D329" s="75">
        <v>-1</v>
      </c>
      <c r="E329" s="75">
        <v>-1</v>
      </c>
      <c r="F329" s="76">
        <v>0</v>
      </c>
      <c r="G329" s="78"/>
      <c r="H329" s="74"/>
      <c r="I329" s="68"/>
    </row>
    <row r="330" spans="1:9" ht="45" x14ac:dyDescent="0.2">
      <c r="A330" s="136" t="s">
        <v>431</v>
      </c>
      <c r="B330" s="111" t="s">
        <v>432</v>
      </c>
      <c r="C330" s="108">
        <v>2576</v>
      </c>
      <c r="D330" s="75">
        <v>0</v>
      </c>
      <c r="E330" s="75">
        <v>0</v>
      </c>
      <c r="F330" s="76">
        <v>0</v>
      </c>
      <c r="G330" s="78"/>
      <c r="H330" s="74"/>
      <c r="I330" s="68"/>
    </row>
    <row r="331" spans="1:9" ht="66.75" x14ac:dyDescent="0.2">
      <c r="A331" s="134" t="s">
        <v>688</v>
      </c>
      <c r="B331" s="111" t="s">
        <v>404</v>
      </c>
      <c r="C331" s="108">
        <v>2577</v>
      </c>
      <c r="D331" s="75">
        <v>-41</v>
      </c>
      <c r="E331" s="75">
        <v>-41</v>
      </c>
      <c r="F331" s="76">
        <v>0</v>
      </c>
      <c r="G331" s="78"/>
      <c r="H331" s="74"/>
      <c r="I331" s="68"/>
    </row>
    <row r="332" spans="1:9" ht="33.75" x14ac:dyDescent="0.2">
      <c r="A332" s="134" t="s">
        <v>405</v>
      </c>
      <c r="B332" s="111" t="s">
        <v>406</v>
      </c>
      <c r="C332" s="108">
        <v>2578</v>
      </c>
      <c r="D332" s="75">
        <v>0</v>
      </c>
      <c r="E332" s="75">
        <v>0</v>
      </c>
      <c r="F332" s="76">
        <v>0</v>
      </c>
      <c r="G332" s="78"/>
      <c r="H332" s="74"/>
      <c r="I332" s="68"/>
    </row>
    <row r="333" spans="1:9" ht="56.25" x14ac:dyDescent="0.2">
      <c r="A333" s="136" t="s">
        <v>689</v>
      </c>
      <c r="B333" s="111" t="s">
        <v>418</v>
      </c>
      <c r="C333" s="108">
        <v>2579</v>
      </c>
      <c r="D333" s="75">
        <v>-53</v>
      </c>
      <c r="E333" s="75">
        <v>-53</v>
      </c>
      <c r="F333" s="76">
        <v>0</v>
      </c>
      <c r="G333" s="78"/>
      <c r="H333" s="74"/>
      <c r="I333" s="68"/>
    </row>
    <row r="334" spans="1:9" ht="24" x14ac:dyDescent="0.2">
      <c r="A334" s="135" t="s">
        <v>633</v>
      </c>
      <c r="B334" s="137" t="s">
        <v>634</v>
      </c>
      <c r="C334" s="108">
        <v>2580</v>
      </c>
      <c r="D334" s="75">
        <v>0</v>
      </c>
      <c r="E334" s="75">
        <v>0</v>
      </c>
      <c r="F334" s="76">
        <v>0</v>
      </c>
      <c r="G334" s="78"/>
      <c r="H334" s="74"/>
      <c r="I334" s="68"/>
    </row>
    <row r="335" spans="1:9" ht="90" x14ac:dyDescent="0.2">
      <c r="A335" s="134" t="s">
        <v>690</v>
      </c>
      <c r="B335" s="111" t="s">
        <v>677</v>
      </c>
      <c r="C335" s="108">
        <v>2581</v>
      </c>
      <c r="D335" s="138">
        <v>898</v>
      </c>
      <c r="E335" s="138">
        <v>898</v>
      </c>
      <c r="F335" s="138">
        <v>0</v>
      </c>
      <c r="G335" s="78"/>
      <c r="H335" s="74"/>
      <c r="I335" s="68"/>
    </row>
    <row r="336" spans="1:9" ht="47.25" customHeight="1" x14ac:dyDescent="0.2">
      <c r="A336" s="134" t="s">
        <v>678</v>
      </c>
      <c r="B336" s="111" t="s">
        <v>679</v>
      </c>
      <c r="C336" s="108">
        <v>2582</v>
      </c>
      <c r="D336" s="138">
        <v>12</v>
      </c>
      <c r="E336" s="138">
        <v>6</v>
      </c>
      <c r="F336" s="138">
        <v>6</v>
      </c>
      <c r="G336" s="78"/>
      <c r="H336" s="74"/>
      <c r="I336" s="68"/>
    </row>
    <row r="337" spans="1:9" ht="56.25" x14ac:dyDescent="0.2">
      <c r="A337" s="134" t="s">
        <v>691</v>
      </c>
      <c r="B337" s="111" t="s">
        <v>680</v>
      </c>
      <c r="C337" s="108">
        <v>2583</v>
      </c>
      <c r="D337" s="138">
        <v>22</v>
      </c>
      <c r="E337" s="138">
        <v>22</v>
      </c>
      <c r="F337" s="138">
        <v>0</v>
      </c>
      <c r="G337" s="78"/>
      <c r="H337" s="74"/>
      <c r="I337" s="68"/>
    </row>
    <row r="338" spans="1:9" ht="35.25" x14ac:dyDescent="0.2">
      <c r="A338" s="134" t="s">
        <v>681</v>
      </c>
      <c r="B338" s="111" t="s">
        <v>682</v>
      </c>
      <c r="C338" s="108">
        <v>2584</v>
      </c>
      <c r="D338" s="75">
        <v>4</v>
      </c>
      <c r="E338" s="75">
        <v>2</v>
      </c>
      <c r="F338" s="75">
        <v>2</v>
      </c>
      <c r="G338" s="78"/>
      <c r="H338" s="74"/>
      <c r="I338" s="68"/>
    </row>
    <row r="339" spans="1:9" ht="44.25" x14ac:dyDescent="0.2">
      <c r="A339" s="134" t="s">
        <v>796</v>
      </c>
      <c r="B339" s="111" t="s">
        <v>738</v>
      </c>
      <c r="C339" s="108">
        <v>2585</v>
      </c>
      <c r="D339" s="75">
        <v>18</v>
      </c>
      <c r="E339" s="75">
        <v>9</v>
      </c>
      <c r="F339" s="75">
        <v>9</v>
      </c>
      <c r="G339" s="78"/>
      <c r="H339" s="74"/>
      <c r="I339" s="68"/>
    </row>
    <row r="340" spans="1:9" ht="55.5" x14ac:dyDescent="0.2">
      <c r="A340" s="134" t="s">
        <v>797</v>
      </c>
      <c r="B340" s="111" t="s">
        <v>773</v>
      </c>
      <c r="C340" s="108">
        <v>2586</v>
      </c>
      <c r="D340" s="75">
        <v>0</v>
      </c>
      <c r="E340" s="75">
        <v>0</v>
      </c>
      <c r="F340" s="76">
        <v>0</v>
      </c>
      <c r="G340" s="78"/>
      <c r="H340" s="74"/>
      <c r="I340" s="68"/>
    </row>
    <row r="341" spans="1:9" ht="56.25" x14ac:dyDescent="0.2">
      <c r="A341" s="134" t="s">
        <v>774</v>
      </c>
      <c r="B341" s="111" t="s">
        <v>775</v>
      </c>
      <c r="C341" s="108">
        <v>2587</v>
      </c>
      <c r="D341" s="75">
        <v>0</v>
      </c>
      <c r="E341" s="75">
        <v>0</v>
      </c>
      <c r="F341" s="76">
        <v>0</v>
      </c>
      <c r="G341" s="78"/>
      <c r="H341" s="74"/>
      <c r="I341" s="68"/>
    </row>
    <row r="342" spans="1:9" ht="45" x14ac:dyDescent="0.2">
      <c r="A342" s="134" t="s">
        <v>776</v>
      </c>
      <c r="B342" s="111" t="s">
        <v>777</v>
      </c>
      <c r="C342" s="108">
        <v>2588</v>
      </c>
      <c r="D342" s="75">
        <v>0</v>
      </c>
      <c r="E342" s="75">
        <v>0</v>
      </c>
      <c r="F342" s="76">
        <v>0</v>
      </c>
      <c r="G342" s="78"/>
      <c r="H342" s="74"/>
      <c r="I342" s="68"/>
    </row>
    <row r="343" spans="1:9" ht="56.25" x14ac:dyDescent="0.2">
      <c r="A343" s="134" t="s">
        <v>778</v>
      </c>
      <c r="B343" s="111" t="s">
        <v>779</v>
      </c>
      <c r="C343" s="108">
        <v>2589</v>
      </c>
      <c r="D343" s="75">
        <v>0</v>
      </c>
      <c r="E343" s="75">
        <v>0</v>
      </c>
      <c r="F343" s="76">
        <v>0</v>
      </c>
      <c r="G343" s="78"/>
      <c r="H343" s="74"/>
      <c r="I343" s="68"/>
    </row>
    <row r="344" spans="1:9" ht="56.25" x14ac:dyDescent="0.2">
      <c r="A344" s="134" t="s">
        <v>780</v>
      </c>
      <c r="B344" s="111" t="s">
        <v>781</v>
      </c>
      <c r="C344" s="108">
        <v>2590</v>
      </c>
      <c r="D344" s="75">
        <v>0</v>
      </c>
      <c r="E344" s="75">
        <v>0</v>
      </c>
      <c r="F344" s="76">
        <v>0</v>
      </c>
      <c r="G344" s="78"/>
      <c r="H344" s="74"/>
      <c r="I344" s="68"/>
    </row>
    <row r="345" spans="1:9" ht="78.75" x14ac:dyDescent="0.2">
      <c r="A345" s="134" t="s">
        <v>782</v>
      </c>
      <c r="B345" s="111" t="s">
        <v>783</v>
      </c>
      <c r="C345" s="108">
        <v>2591</v>
      </c>
      <c r="D345" s="75">
        <v>0</v>
      </c>
      <c r="E345" s="75">
        <v>0</v>
      </c>
      <c r="F345" s="76">
        <v>0</v>
      </c>
      <c r="G345" s="78"/>
      <c r="H345" s="74"/>
      <c r="I345" s="68"/>
    </row>
    <row r="346" spans="1:9" ht="45" x14ac:dyDescent="0.2">
      <c r="A346" s="134" t="s">
        <v>784</v>
      </c>
      <c r="B346" s="111" t="s">
        <v>785</v>
      </c>
      <c r="C346" s="108">
        <v>2592</v>
      </c>
      <c r="D346" s="75">
        <v>0</v>
      </c>
      <c r="E346" s="75">
        <v>0</v>
      </c>
      <c r="F346" s="76">
        <v>0</v>
      </c>
      <c r="G346" s="78"/>
      <c r="H346" s="74"/>
      <c r="I346" s="68"/>
    </row>
    <row r="347" spans="1:9" ht="67.5" x14ac:dyDescent="0.2">
      <c r="A347" s="134" t="s">
        <v>786</v>
      </c>
      <c r="B347" s="111" t="s">
        <v>787</v>
      </c>
      <c r="C347" s="108">
        <v>2593</v>
      </c>
      <c r="D347" s="75">
        <v>0</v>
      </c>
      <c r="E347" s="75">
        <v>0</v>
      </c>
      <c r="F347" s="76">
        <v>0</v>
      </c>
      <c r="G347" s="78"/>
      <c r="H347" s="74"/>
      <c r="I347" s="68"/>
    </row>
    <row r="348" spans="1:9" ht="45" x14ac:dyDescent="0.2">
      <c r="A348" s="134" t="s">
        <v>788</v>
      </c>
      <c r="B348" s="111" t="s">
        <v>789</v>
      </c>
      <c r="C348" s="108">
        <v>2594</v>
      </c>
      <c r="D348" s="75">
        <v>0</v>
      </c>
      <c r="E348" s="75">
        <v>0</v>
      </c>
      <c r="F348" s="76">
        <v>0</v>
      </c>
      <c r="G348" s="78"/>
      <c r="H348" s="74"/>
      <c r="I348" s="68"/>
    </row>
    <row r="349" spans="1:9" ht="56.25" x14ac:dyDescent="0.2">
      <c r="A349" s="134" t="s">
        <v>790</v>
      </c>
      <c r="B349" s="111" t="s">
        <v>791</v>
      </c>
      <c r="C349" s="108">
        <v>2595</v>
      </c>
      <c r="D349" s="75">
        <v>0</v>
      </c>
      <c r="E349" s="75">
        <v>0</v>
      </c>
      <c r="F349" s="76">
        <v>0</v>
      </c>
      <c r="G349" s="78"/>
      <c r="H349" s="74"/>
      <c r="I349" s="68"/>
    </row>
    <row r="350" spans="1:9" ht="45" x14ac:dyDescent="0.2">
      <c r="A350" s="134" t="s">
        <v>792</v>
      </c>
      <c r="B350" s="111" t="s">
        <v>793</v>
      </c>
      <c r="C350" s="108">
        <v>2596</v>
      </c>
      <c r="D350" s="75">
        <v>0</v>
      </c>
      <c r="E350" s="75">
        <v>0</v>
      </c>
      <c r="F350" s="76">
        <v>0</v>
      </c>
      <c r="G350" s="78"/>
      <c r="H350" s="74"/>
      <c r="I350" s="68"/>
    </row>
    <row r="351" spans="1:9" ht="56.25" x14ac:dyDescent="0.2">
      <c r="A351" s="134" t="s">
        <v>794</v>
      </c>
      <c r="B351" s="111" t="s">
        <v>795</v>
      </c>
      <c r="C351" s="108">
        <v>2597</v>
      </c>
      <c r="D351" s="75">
        <v>0</v>
      </c>
      <c r="E351" s="75">
        <v>0</v>
      </c>
      <c r="F351" s="76">
        <v>0</v>
      </c>
      <c r="G351" s="78"/>
      <c r="H351" s="74"/>
      <c r="I351" s="68"/>
    </row>
    <row r="352" spans="1:9" ht="78.75" x14ac:dyDescent="0.2">
      <c r="A352" s="134" t="s">
        <v>807</v>
      </c>
      <c r="B352" s="111" t="s">
        <v>806</v>
      </c>
      <c r="C352" s="108">
        <v>2598</v>
      </c>
      <c r="D352" s="75">
        <v>0</v>
      </c>
      <c r="E352" s="75">
        <v>0</v>
      </c>
      <c r="F352" s="76">
        <v>0</v>
      </c>
      <c r="G352" s="78"/>
      <c r="H352" s="74"/>
      <c r="I352" s="68"/>
    </row>
    <row r="353" spans="1:9" ht="14.25" x14ac:dyDescent="0.2">
      <c r="A353" s="139" t="s">
        <v>27</v>
      </c>
      <c r="B353" s="108"/>
      <c r="C353" s="108">
        <v>2599</v>
      </c>
      <c r="D353" s="75">
        <f>SUM(D305:D352)</f>
        <v>39397</v>
      </c>
      <c r="E353" s="75">
        <f t="shared" ref="E353:F353" si="0">SUM(E305:E352)</f>
        <v>38973</v>
      </c>
      <c r="F353" s="75">
        <f t="shared" si="0"/>
        <v>424</v>
      </c>
      <c r="G353" s="78"/>
      <c r="H353" s="74"/>
      <c r="I353" s="68"/>
    </row>
    <row r="354" spans="1:9" ht="14.25" x14ac:dyDescent="0.2">
      <c r="A354" s="71"/>
      <c r="B354" s="11"/>
      <c r="C354" s="11"/>
      <c r="D354" s="77"/>
      <c r="E354" s="78"/>
      <c r="F354" s="78"/>
      <c r="G354" s="78"/>
      <c r="H354" s="74"/>
      <c r="I354" s="68"/>
    </row>
    <row r="355" spans="1:9" ht="11.25" customHeight="1" x14ac:dyDescent="0.2">
      <c r="A355" s="50"/>
      <c r="B355" s="11"/>
      <c r="C355" s="11"/>
      <c r="D355" s="58"/>
      <c r="E355" s="43"/>
      <c r="F355" s="43"/>
      <c r="G355" s="43"/>
      <c r="H355" s="24"/>
      <c r="I355" s="68"/>
    </row>
    <row r="356" spans="1:9" ht="14.25" x14ac:dyDescent="0.2">
      <c r="A356" s="50"/>
      <c r="B356" s="11"/>
      <c r="C356" s="11"/>
      <c r="D356" s="58"/>
      <c r="E356" s="43"/>
      <c r="F356" s="43"/>
      <c r="G356" s="43"/>
      <c r="H356" s="24"/>
      <c r="I356" s="68"/>
    </row>
    <row r="357" spans="1:9" x14ac:dyDescent="0.2">
      <c r="A357" s="40"/>
      <c r="H357" s="24"/>
      <c r="I357" s="13"/>
    </row>
    <row r="358" spans="1:9" ht="25.5" x14ac:dyDescent="0.2">
      <c r="A358" s="105" t="s">
        <v>394</v>
      </c>
      <c r="B358" s="108" t="s">
        <v>29</v>
      </c>
      <c r="C358" s="108" t="s">
        <v>50</v>
      </c>
      <c r="H358" s="24"/>
      <c r="I358" s="13"/>
    </row>
    <row r="359" spans="1:9" x14ac:dyDescent="0.2">
      <c r="A359" s="103" t="s">
        <v>288</v>
      </c>
      <c r="B359" s="106" t="s">
        <v>289</v>
      </c>
      <c r="C359" s="106">
        <v>1</v>
      </c>
      <c r="H359" s="19"/>
      <c r="I359" s="19"/>
    </row>
    <row r="360" spans="1:9" ht="32.25" x14ac:dyDescent="0.2">
      <c r="A360" s="130" t="s">
        <v>112</v>
      </c>
      <c r="B360" s="108">
        <v>2600</v>
      </c>
      <c r="C360" s="75">
        <v>103950</v>
      </c>
      <c r="H360" s="19"/>
      <c r="I360" s="19"/>
    </row>
    <row r="361" spans="1:9" ht="21.75" x14ac:dyDescent="0.2">
      <c r="A361" s="127" t="s">
        <v>347</v>
      </c>
      <c r="B361" s="108">
        <v>2605</v>
      </c>
      <c r="C361" s="75">
        <v>95231</v>
      </c>
      <c r="H361" s="19"/>
      <c r="I361" s="19"/>
    </row>
    <row r="362" spans="1:9" ht="81" customHeight="1" x14ac:dyDescent="0.2">
      <c r="A362" s="140" t="s">
        <v>798</v>
      </c>
      <c r="B362" s="108">
        <v>2610</v>
      </c>
      <c r="C362" s="75">
        <v>215</v>
      </c>
    </row>
    <row r="363" spans="1:9" ht="21.75" x14ac:dyDescent="0.2">
      <c r="A363" s="141" t="s">
        <v>222</v>
      </c>
      <c r="B363" s="108">
        <v>2615</v>
      </c>
      <c r="C363" s="75">
        <v>6915</v>
      </c>
    </row>
    <row r="364" spans="1:9" ht="127.5" customHeight="1" x14ac:dyDescent="0.2">
      <c r="A364" s="130" t="s">
        <v>799</v>
      </c>
      <c r="B364" s="108">
        <v>2620</v>
      </c>
      <c r="C364" s="75">
        <v>0</v>
      </c>
    </row>
    <row r="365" spans="1:9" ht="21.75" x14ac:dyDescent="0.2">
      <c r="A365" s="141" t="s">
        <v>214</v>
      </c>
      <c r="B365" s="108">
        <v>2630</v>
      </c>
      <c r="C365" s="75">
        <v>0</v>
      </c>
    </row>
    <row r="366" spans="1:9" ht="14.25" x14ac:dyDescent="0.2">
      <c r="A366" s="141" t="s">
        <v>198</v>
      </c>
      <c r="B366" s="108">
        <v>2640</v>
      </c>
      <c r="C366" s="75">
        <v>88101</v>
      </c>
    </row>
    <row r="367" spans="1:9" ht="14.25" x14ac:dyDescent="0.2">
      <c r="A367" s="141" t="s">
        <v>27</v>
      </c>
      <c r="B367" s="108">
        <v>2700</v>
      </c>
      <c r="C367" s="79">
        <f>SUM(C360:C366)</f>
        <v>294412</v>
      </c>
    </row>
    <row r="368" spans="1:9" ht="14.25" x14ac:dyDescent="0.2">
      <c r="A368" s="50"/>
      <c r="B368" s="11"/>
      <c r="C368" s="49"/>
    </row>
    <row r="369" spans="1:6" x14ac:dyDescent="0.2">
      <c r="A369" s="25"/>
    </row>
    <row r="370" spans="1:6" ht="18.75" x14ac:dyDescent="0.2">
      <c r="A370" s="147" t="s">
        <v>189</v>
      </c>
      <c r="B370" s="147"/>
      <c r="C370" s="147"/>
      <c r="D370" s="147"/>
      <c r="E370" s="147"/>
    </row>
    <row r="371" spans="1:6" ht="48.75" customHeight="1" x14ac:dyDescent="0.2">
      <c r="A371" s="146" t="s">
        <v>172</v>
      </c>
      <c r="B371" s="146"/>
      <c r="C371" s="146"/>
      <c r="D371" s="146"/>
      <c r="E371" s="146"/>
    </row>
    <row r="372" spans="1:6" ht="13.5" thickBot="1" x14ac:dyDescent="0.25">
      <c r="A372" s="170" t="s">
        <v>320</v>
      </c>
      <c r="B372" s="170"/>
      <c r="C372" s="170"/>
      <c r="D372" s="170"/>
      <c r="E372" s="171"/>
    </row>
    <row r="373" spans="1:6" ht="32.25" thickBot="1" x14ac:dyDescent="0.25">
      <c r="A373" s="16"/>
      <c r="B373" s="14" t="s">
        <v>241</v>
      </c>
      <c r="C373" s="14" t="s">
        <v>29</v>
      </c>
      <c r="D373" s="17" t="s">
        <v>316</v>
      </c>
      <c r="E373" s="16" t="s">
        <v>28</v>
      </c>
      <c r="F373" s="29"/>
    </row>
    <row r="374" spans="1:6" ht="13.5" thickBot="1" x14ac:dyDescent="0.25">
      <c r="A374" s="18" t="s">
        <v>288</v>
      </c>
      <c r="B374" s="6" t="s">
        <v>289</v>
      </c>
      <c r="C374" s="6" t="s">
        <v>140</v>
      </c>
      <c r="D374" s="6">
        <v>1</v>
      </c>
      <c r="E374" s="6">
        <v>2</v>
      </c>
    </row>
    <row r="375" spans="1:6" ht="15" thickBot="1" x14ac:dyDescent="0.25">
      <c r="A375" s="41" t="s">
        <v>71</v>
      </c>
      <c r="B375" s="9"/>
      <c r="C375" s="9">
        <v>3000</v>
      </c>
      <c r="D375" s="72">
        <v>-2389</v>
      </c>
      <c r="E375" s="72">
        <v>228</v>
      </c>
    </row>
    <row r="376" spans="1:6" ht="23.25" thickBot="1" x14ac:dyDescent="0.25">
      <c r="A376" s="42" t="s">
        <v>547</v>
      </c>
      <c r="B376" s="94" t="s">
        <v>113</v>
      </c>
      <c r="C376" s="9">
        <v>3060</v>
      </c>
      <c r="D376" s="72">
        <v>-2389</v>
      </c>
      <c r="E376" s="72">
        <v>186</v>
      </c>
    </row>
    <row r="377" spans="1:6" ht="32.25" thickBot="1" x14ac:dyDescent="0.25">
      <c r="A377" s="39" t="s">
        <v>229</v>
      </c>
      <c r="B377" s="94" t="s">
        <v>156</v>
      </c>
      <c r="C377" s="9">
        <v>3070</v>
      </c>
      <c r="D377" s="72">
        <v>-1792</v>
      </c>
      <c r="E377" s="72">
        <v>170</v>
      </c>
    </row>
    <row r="378" spans="1:6" ht="23.25" thickBot="1" x14ac:dyDescent="0.25">
      <c r="A378" s="39" t="s">
        <v>206</v>
      </c>
      <c r="B378" s="94" t="s">
        <v>157</v>
      </c>
      <c r="C378" s="9">
        <v>3080</v>
      </c>
      <c r="D378" s="72">
        <v>-56</v>
      </c>
      <c r="E378" s="72">
        <v>6</v>
      </c>
    </row>
    <row r="379" spans="1:6" ht="32.25" thickBot="1" x14ac:dyDescent="0.25">
      <c r="A379" s="39" t="s">
        <v>207</v>
      </c>
      <c r="B379" s="94" t="s">
        <v>158</v>
      </c>
      <c r="C379" s="9">
        <v>3090</v>
      </c>
      <c r="D379" s="72">
        <v>-541</v>
      </c>
      <c r="E379" s="72">
        <v>10</v>
      </c>
    </row>
    <row r="380" spans="1:6" ht="32.25" thickBot="1" x14ac:dyDescent="0.25">
      <c r="A380" s="38" t="s">
        <v>548</v>
      </c>
      <c r="B380" s="56"/>
      <c r="C380" s="7">
        <v>3120</v>
      </c>
      <c r="D380" s="76">
        <v>0</v>
      </c>
      <c r="E380" s="72">
        <v>42</v>
      </c>
    </row>
    <row r="381" spans="1:6" ht="32.25" thickBot="1" x14ac:dyDescent="0.25">
      <c r="A381" s="32" t="s">
        <v>0</v>
      </c>
      <c r="B381" s="95" t="s">
        <v>17</v>
      </c>
      <c r="C381" s="10">
        <v>3170</v>
      </c>
      <c r="D381" s="76">
        <v>0</v>
      </c>
      <c r="E381" s="72">
        <v>36</v>
      </c>
    </row>
    <row r="382" spans="1:6" ht="23.25" thickBot="1" x14ac:dyDescent="0.25">
      <c r="A382" s="32" t="s">
        <v>312</v>
      </c>
      <c r="B382" s="48" t="s">
        <v>18</v>
      </c>
      <c r="C382" s="10">
        <v>3180</v>
      </c>
      <c r="D382" s="76">
        <v>0</v>
      </c>
      <c r="E382" s="72">
        <v>5</v>
      </c>
    </row>
    <row r="383" spans="1:6" ht="23.25" thickBot="1" x14ac:dyDescent="0.25">
      <c r="A383" s="37" t="s">
        <v>19</v>
      </c>
      <c r="B383" s="96" t="s">
        <v>20</v>
      </c>
      <c r="C383" s="8">
        <v>3190</v>
      </c>
      <c r="D383" s="76">
        <v>0</v>
      </c>
      <c r="E383" s="72">
        <v>1</v>
      </c>
    </row>
    <row r="384" spans="1:6" ht="15" thickBot="1" x14ac:dyDescent="0.25">
      <c r="A384" s="36" t="s">
        <v>27</v>
      </c>
      <c r="B384" s="7"/>
      <c r="C384" s="7">
        <v>3290</v>
      </c>
      <c r="D384" s="72">
        <f>SUM(D375:D383)</f>
        <v>-7167</v>
      </c>
      <c r="E384" s="72">
        <f>SUM(E375:E383)</f>
        <v>684</v>
      </c>
    </row>
    <row r="385" spans="1:11" ht="14.25" x14ac:dyDescent="0.2">
      <c r="A385" s="34"/>
      <c r="B385" s="11"/>
      <c r="C385" s="11"/>
      <c r="D385" s="58"/>
      <c r="E385" s="58"/>
    </row>
    <row r="386" spans="1:11" ht="14.25" x14ac:dyDescent="0.2">
      <c r="A386" s="34"/>
      <c r="B386" s="11"/>
      <c r="C386" s="11"/>
      <c r="D386" s="58"/>
      <c r="E386" s="58"/>
    </row>
    <row r="387" spans="1:11" ht="14.25" x14ac:dyDescent="0.2">
      <c r="A387" s="34"/>
      <c r="B387" s="11"/>
      <c r="C387" s="11"/>
      <c r="D387" s="58"/>
      <c r="E387" s="58"/>
    </row>
    <row r="388" spans="1:11" ht="14.25" x14ac:dyDescent="0.2">
      <c r="A388" s="34"/>
      <c r="B388" s="11"/>
      <c r="C388" s="11"/>
      <c r="D388" s="58"/>
      <c r="E388" s="58"/>
    </row>
    <row r="389" spans="1:11" ht="14.25" x14ac:dyDescent="0.2">
      <c r="A389" s="34"/>
      <c r="B389" s="11"/>
      <c r="C389" s="11"/>
      <c r="D389" s="58"/>
      <c r="E389" s="58"/>
    </row>
    <row r="390" spans="1:11" ht="14.25" x14ac:dyDescent="0.2">
      <c r="A390" s="34"/>
      <c r="B390" s="11"/>
      <c r="C390" s="11"/>
      <c r="D390" s="49"/>
      <c r="E390" s="49"/>
    </row>
    <row r="391" spans="1:11" ht="31.5" customHeight="1" thickBot="1" x14ac:dyDescent="0.25">
      <c r="A391" s="166" t="s">
        <v>343</v>
      </c>
      <c r="B391" s="166"/>
      <c r="C391" s="166"/>
      <c r="D391" s="166"/>
      <c r="E391" s="166"/>
      <c r="F391" s="166"/>
      <c r="G391" s="166"/>
      <c r="H391" s="166"/>
      <c r="I391" s="166"/>
      <c r="J391" s="166"/>
    </row>
    <row r="392" spans="1:11" ht="13.5" customHeight="1" thickBot="1" x14ac:dyDescent="0.25">
      <c r="A392" s="162"/>
      <c r="B392" s="164" t="s">
        <v>241</v>
      </c>
      <c r="C392" s="164" t="s">
        <v>29</v>
      </c>
      <c r="D392" s="164" t="s">
        <v>316</v>
      </c>
      <c r="E392" s="164" t="s">
        <v>393</v>
      </c>
      <c r="F392" s="154" t="s">
        <v>190</v>
      </c>
      <c r="G392" s="155"/>
      <c r="H392" s="155"/>
      <c r="I392" s="155"/>
      <c r="J392" s="156"/>
    </row>
    <row r="393" spans="1:11" ht="63.75" thickBot="1" x14ac:dyDescent="0.25">
      <c r="A393" s="163"/>
      <c r="B393" s="165"/>
      <c r="C393" s="165"/>
      <c r="D393" s="165"/>
      <c r="E393" s="165"/>
      <c r="F393" s="15" t="s">
        <v>313</v>
      </c>
      <c r="G393" s="15" t="s">
        <v>344</v>
      </c>
      <c r="H393" s="15" t="s">
        <v>191</v>
      </c>
      <c r="I393" s="22" t="s">
        <v>315</v>
      </c>
      <c r="J393" s="16" t="s">
        <v>377</v>
      </c>
      <c r="K393" s="29"/>
    </row>
    <row r="394" spans="1:11" ht="13.5" thickBot="1" x14ac:dyDescent="0.25">
      <c r="A394" s="18" t="s">
        <v>288</v>
      </c>
      <c r="B394" s="6" t="s">
        <v>289</v>
      </c>
      <c r="C394" s="6" t="s">
        <v>140</v>
      </c>
      <c r="D394" s="6">
        <v>1</v>
      </c>
      <c r="E394" s="6">
        <v>2</v>
      </c>
      <c r="F394" s="6">
        <v>3</v>
      </c>
      <c r="G394" s="6">
        <v>4</v>
      </c>
      <c r="H394" s="6">
        <v>5</v>
      </c>
      <c r="I394" s="6">
        <v>6</v>
      </c>
      <c r="J394" s="44">
        <v>7</v>
      </c>
    </row>
    <row r="395" spans="1:11" ht="32.25" thickBot="1" x14ac:dyDescent="0.25">
      <c r="A395" s="38" t="s">
        <v>549</v>
      </c>
      <c r="B395" s="56" t="s">
        <v>265</v>
      </c>
      <c r="C395" s="7">
        <v>3300</v>
      </c>
      <c r="D395" s="72">
        <v>4086131</v>
      </c>
      <c r="E395" s="72">
        <v>2025228</v>
      </c>
      <c r="F395" s="72">
        <v>2025212</v>
      </c>
      <c r="G395" s="72">
        <v>1012608</v>
      </c>
      <c r="H395" s="72">
        <v>4</v>
      </c>
      <c r="I395" s="72">
        <v>4</v>
      </c>
      <c r="J395" s="73">
        <v>8</v>
      </c>
      <c r="K395" s="30"/>
    </row>
    <row r="396" spans="1:11" ht="32.25" thickBot="1" x14ac:dyDescent="0.25">
      <c r="A396" s="32" t="s">
        <v>567</v>
      </c>
      <c r="B396" s="48" t="s">
        <v>21</v>
      </c>
      <c r="C396" s="10">
        <v>3310</v>
      </c>
      <c r="D396" s="72">
        <v>2588627</v>
      </c>
      <c r="E396" s="72">
        <v>1233334</v>
      </c>
      <c r="F396" s="72">
        <v>1233332</v>
      </c>
      <c r="G396" s="72">
        <v>616667</v>
      </c>
      <c r="H396" s="72">
        <v>1</v>
      </c>
      <c r="I396" s="72">
        <v>1</v>
      </c>
      <c r="J396" s="76">
        <v>0</v>
      </c>
      <c r="K396" s="30"/>
    </row>
    <row r="397" spans="1:11" ht="32.25" thickBot="1" x14ac:dyDescent="0.25">
      <c r="A397" s="32" t="s">
        <v>257</v>
      </c>
      <c r="B397" s="48" t="s">
        <v>34</v>
      </c>
      <c r="C397" s="10">
        <v>3312</v>
      </c>
      <c r="D397" s="72">
        <v>2588788</v>
      </c>
      <c r="E397" s="72">
        <v>1233306</v>
      </c>
      <c r="F397" s="72">
        <v>1233306</v>
      </c>
      <c r="G397" s="72">
        <v>616653</v>
      </c>
      <c r="H397" s="76">
        <v>0</v>
      </c>
      <c r="I397" s="76">
        <v>0</v>
      </c>
      <c r="J397" s="76">
        <v>0</v>
      </c>
    </row>
    <row r="398" spans="1:11" ht="33" thickBot="1" x14ac:dyDescent="0.25">
      <c r="A398" s="32" t="s">
        <v>35</v>
      </c>
      <c r="B398" s="48" t="s">
        <v>36</v>
      </c>
      <c r="C398" s="10">
        <v>3314</v>
      </c>
      <c r="D398" s="72">
        <v>-161</v>
      </c>
      <c r="E398" s="72">
        <v>28</v>
      </c>
      <c r="F398" s="72">
        <v>26</v>
      </c>
      <c r="G398" s="72">
        <v>14</v>
      </c>
      <c r="H398" s="72">
        <v>1</v>
      </c>
      <c r="I398" s="72">
        <v>1</v>
      </c>
      <c r="J398" s="76">
        <v>0</v>
      </c>
    </row>
    <row r="399" spans="1:11" ht="32.25" thickBot="1" x14ac:dyDescent="0.25">
      <c r="A399" s="32" t="s">
        <v>245</v>
      </c>
      <c r="B399" s="48" t="s">
        <v>22</v>
      </c>
      <c r="C399" s="10">
        <v>3320</v>
      </c>
      <c r="D399" s="72">
        <v>1497170</v>
      </c>
      <c r="E399" s="72">
        <v>791095</v>
      </c>
      <c r="F399" s="72">
        <v>791095</v>
      </c>
      <c r="G399" s="72">
        <v>395548</v>
      </c>
      <c r="H399" s="72">
        <v>0</v>
      </c>
      <c r="I399" s="72">
        <v>0</v>
      </c>
      <c r="J399" s="76">
        <v>0</v>
      </c>
    </row>
    <row r="400" spans="1:11" ht="63.75" thickBot="1" x14ac:dyDescent="0.25">
      <c r="A400" s="32" t="s">
        <v>642</v>
      </c>
      <c r="B400" s="48" t="s">
        <v>246</v>
      </c>
      <c r="C400" s="10">
        <v>3322</v>
      </c>
      <c r="D400" s="72">
        <v>1497168</v>
      </c>
      <c r="E400" s="72">
        <v>791088</v>
      </c>
      <c r="F400" s="72">
        <v>791088</v>
      </c>
      <c r="G400" s="72">
        <v>395544</v>
      </c>
      <c r="H400" s="76">
        <v>0</v>
      </c>
      <c r="I400" s="76">
        <v>0</v>
      </c>
      <c r="J400" s="76">
        <v>0</v>
      </c>
    </row>
    <row r="401" spans="1:10" ht="42.75" thickBot="1" x14ac:dyDescent="0.25">
      <c r="A401" s="32" t="s">
        <v>114</v>
      </c>
      <c r="B401" s="48" t="s">
        <v>247</v>
      </c>
      <c r="C401" s="10">
        <v>3324</v>
      </c>
      <c r="D401" s="72">
        <v>2</v>
      </c>
      <c r="E401" s="72">
        <v>7</v>
      </c>
      <c r="F401" s="72">
        <v>7</v>
      </c>
      <c r="G401" s="72">
        <v>4</v>
      </c>
      <c r="H401" s="72">
        <v>0</v>
      </c>
      <c r="I401" s="72">
        <v>0</v>
      </c>
      <c r="J401" s="76">
        <v>0</v>
      </c>
    </row>
    <row r="402" spans="1:10" ht="42.75" thickBot="1" x14ac:dyDescent="0.25">
      <c r="A402" s="32" t="s">
        <v>115</v>
      </c>
      <c r="B402" s="48" t="s">
        <v>120</v>
      </c>
      <c r="C402" s="10">
        <v>3330</v>
      </c>
      <c r="D402" s="72">
        <v>-20</v>
      </c>
      <c r="E402" s="72">
        <v>14</v>
      </c>
      <c r="F402" s="76">
        <v>0</v>
      </c>
      <c r="G402" s="76">
        <v>0</v>
      </c>
      <c r="H402" s="72">
        <v>3</v>
      </c>
      <c r="I402" s="72">
        <v>3</v>
      </c>
      <c r="J402" s="75">
        <v>8</v>
      </c>
    </row>
    <row r="403" spans="1:10" ht="42.75" thickBot="1" x14ac:dyDescent="0.25">
      <c r="A403" s="32" t="s">
        <v>643</v>
      </c>
      <c r="B403" s="48" t="s">
        <v>248</v>
      </c>
      <c r="C403" s="10">
        <v>3350</v>
      </c>
      <c r="D403" s="72">
        <v>354</v>
      </c>
      <c r="E403" s="72">
        <v>785</v>
      </c>
      <c r="F403" s="72">
        <v>785</v>
      </c>
      <c r="G403" s="72">
        <v>393</v>
      </c>
      <c r="H403" s="76">
        <v>0</v>
      </c>
      <c r="I403" s="76">
        <v>0</v>
      </c>
      <c r="J403" s="76">
        <v>0</v>
      </c>
    </row>
    <row r="404" spans="1:10" ht="23.25" thickBot="1" x14ac:dyDescent="0.25">
      <c r="A404" s="32" t="s">
        <v>249</v>
      </c>
      <c r="B404" s="48" t="s">
        <v>378</v>
      </c>
      <c r="C404" s="10">
        <v>3400</v>
      </c>
      <c r="D404" s="72">
        <v>457766</v>
      </c>
      <c r="E404" s="72">
        <v>420208</v>
      </c>
      <c r="F404" s="72">
        <v>420200</v>
      </c>
      <c r="G404" s="72">
        <v>420200</v>
      </c>
      <c r="H404" s="72">
        <v>4</v>
      </c>
      <c r="I404" s="72">
        <v>4</v>
      </c>
      <c r="J404" s="76">
        <v>0</v>
      </c>
    </row>
    <row r="405" spans="1:10" ht="32.25" customHeight="1" thickBot="1" x14ac:dyDescent="0.25">
      <c r="A405" s="32" t="s">
        <v>1</v>
      </c>
      <c r="B405" s="48" t="s">
        <v>250</v>
      </c>
      <c r="C405" s="10">
        <v>3410</v>
      </c>
      <c r="D405" s="72">
        <v>458845</v>
      </c>
      <c r="E405" s="72">
        <v>420131</v>
      </c>
      <c r="F405" s="72">
        <v>420131</v>
      </c>
      <c r="G405" s="72">
        <v>420131</v>
      </c>
      <c r="H405" s="76">
        <v>0</v>
      </c>
      <c r="I405" s="76">
        <v>0</v>
      </c>
      <c r="J405" s="76">
        <v>0</v>
      </c>
    </row>
    <row r="406" spans="1:10" ht="32.25" thickBot="1" x14ac:dyDescent="0.25">
      <c r="A406" s="32" t="s">
        <v>251</v>
      </c>
      <c r="B406" s="48" t="s">
        <v>252</v>
      </c>
      <c r="C406" s="10">
        <v>3420</v>
      </c>
      <c r="D406" s="72">
        <v>-1079</v>
      </c>
      <c r="E406" s="72">
        <v>77</v>
      </c>
      <c r="F406" s="72">
        <v>69</v>
      </c>
      <c r="G406" s="72">
        <v>69</v>
      </c>
      <c r="H406" s="72">
        <v>4</v>
      </c>
      <c r="I406" s="72">
        <v>4</v>
      </c>
      <c r="J406" s="76">
        <v>0</v>
      </c>
    </row>
    <row r="407" spans="1:10" ht="23.25" thickBot="1" x14ac:dyDescent="0.25">
      <c r="A407" s="32" t="s">
        <v>253</v>
      </c>
      <c r="B407" s="48" t="s">
        <v>121</v>
      </c>
      <c r="C407" s="10">
        <v>3500</v>
      </c>
      <c r="D407" s="72">
        <v>188966</v>
      </c>
      <c r="E407" s="72">
        <v>131645</v>
      </c>
      <c r="F407" s="72">
        <v>131645</v>
      </c>
      <c r="G407" s="72">
        <v>131644</v>
      </c>
      <c r="H407" s="72">
        <v>0</v>
      </c>
      <c r="I407" s="72">
        <v>0</v>
      </c>
      <c r="J407" s="76">
        <v>0</v>
      </c>
    </row>
    <row r="408" spans="1:10" ht="23.25" thickBot="1" x14ac:dyDescent="0.25">
      <c r="A408" s="32" t="s">
        <v>2</v>
      </c>
      <c r="B408" s="48" t="s">
        <v>254</v>
      </c>
      <c r="C408" s="10">
        <v>3510</v>
      </c>
      <c r="D408" s="72">
        <v>188952</v>
      </c>
      <c r="E408" s="72">
        <v>131643</v>
      </c>
      <c r="F408" s="72">
        <v>131643</v>
      </c>
      <c r="G408" s="72">
        <v>131643</v>
      </c>
      <c r="H408" s="76">
        <v>0</v>
      </c>
      <c r="I408" s="76">
        <v>0</v>
      </c>
      <c r="J408" s="76">
        <v>0</v>
      </c>
    </row>
    <row r="409" spans="1:10" ht="23.25" thickBot="1" x14ac:dyDescent="0.25">
      <c r="A409" s="32" t="s">
        <v>255</v>
      </c>
      <c r="B409" s="48" t="s">
        <v>256</v>
      </c>
      <c r="C409" s="10">
        <v>3520</v>
      </c>
      <c r="D409" s="72">
        <v>14</v>
      </c>
      <c r="E409" s="72">
        <v>2</v>
      </c>
      <c r="F409" s="72">
        <v>2</v>
      </c>
      <c r="G409" s="72">
        <v>1</v>
      </c>
      <c r="H409" s="72">
        <v>0</v>
      </c>
      <c r="I409" s="72">
        <v>0</v>
      </c>
      <c r="J409" s="76">
        <v>0</v>
      </c>
    </row>
    <row r="410" spans="1:10" ht="36" customHeight="1" thickBot="1" x14ac:dyDescent="0.25">
      <c r="A410" s="47" t="s">
        <v>550</v>
      </c>
      <c r="B410" s="48" t="s">
        <v>173</v>
      </c>
      <c r="C410" s="10">
        <v>3530</v>
      </c>
      <c r="D410" s="72">
        <v>11075</v>
      </c>
      <c r="E410" s="72">
        <v>6835</v>
      </c>
      <c r="F410" s="72">
        <v>6835</v>
      </c>
      <c r="G410" s="72">
        <v>6835</v>
      </c>
      <c r="H410" s="76">
        <v>0</v>
      </c>
      <c r="I410" s="76">
        <v>0</v>
      </c>
      <c r="J410" s="76">
        <v>0</v>
      </c>
    </row>
    <row r="411" spans="1:10" ht="42.75" thickBot="1" x14ac:dyDescent="0.25">
      <c r="A411" s="47" t="s">
        <v>179</v>
      </c>
      <c r="B411" s="48" t="s">
        <v>174</v>
      </c>
      <c r="C411" s="10">
        <v>3531</v>
      </c>
      <c r="D411" s="72">
        <v>9183</v>
      </c>
      <c r="E411" s="72">
        <v>5313</v>
      </c>
      <c r="F411" s="72">
        <v>5313</v>
      </c>
      <c r="G411" s="72">
        <v>5313</v>
      </c>
      <c r="H411" s="76">
        <v>0</v>
      </c>
      <c r="I411" s="76">
        <v>0</v>
      </c>
      <c r="J411" s="76">
        <v>0</v>
      </c>
    </row>
    <row r="412" spans="1:10" ht="32.25" thickBot="1" x14ac:dyDescent="0.25">
      <c r="A412" s="47" t="s">
        <v>175</v>
      </c>
      <c r="B412" s="48" t="s">
        <v>176</v>
      </c>
      <c r="C412" s="10">
        <v>3532</v>
      </c>
      <c r="D412" s="72">
        <v>1892</v>
      </c>
      <c r="E412" s="72">
        <v>1522</v>
      </c>
      <c r="F412" s="72">
        <v>1522</v>
      </c>
      <c r="G412" s="72">
        <v>1522</v>
      </c>
      <c r="H412" s="76">
        <v>0</v>
      </c>
      <c r="I412" s="76">
        <v>0</v>
      </c>
      <c r="J412" s="76">
        <v>0</v>
      </c>
    </row>
    <row r="413" spans="1:10" ht="32.25" thickBot="1" x14ac:dyDescent="0.25">
      <c r="A413" s="47" t="s">
        <v>551</v>
      </c>
      <c r="B413" s="48" t="s">
        <v>384</v>
      </c>
      <c r="C413" s="10">
        <v>3533</v>
      </c>
      <c r="D413" s="72">
        <v>0</v>
      </c>
      <c r="E413" s="72">
        <v>0</v>
      </c>
      <c r="F413" s="72">
        <v>0</v>
      </c>
      <c r="G413" s="72">
        <v>0</v>
      </c>
      <c r="H413" s="76">
        <v>0</v>
      </c>
      <c r="I413" s="76">
        <v>0</v>
      </c>
      <c r="J413" s="76">
        <v>0</v>
      </c>
    </row>
    <row r="414" spans="1:10" ht="32.25" thickBot="1" x14ac:dyDescent="0.25">
      <c r="A414" s="47" t="s">
        <v>552</v>
      </c>
      <c r="B414" s="48" t="s">
        <v>553</v>
      </c>
      <c r="C414" s="10">
        <v>3534</v>
      </c>
      <c r="D414" s="72">
        <v>0</v>
      </c>
      <c r="E414" s="72">
        <v>0</v>
      </c>
      <c r="F414" s="72">
        <v>0</v>
      </c>
      <c r="G414" s="72">
        <v>0</v>
      </c>
      <c r="H414" s="76">
        <v>0</v>
      </c>
      <c r="I414" s="76">
        <v>0</v>
      </c>
      <c r="J414" s="76">
        <v>0</v>
      </c>
    </row>
    <row r="415" spans="1:10" ht="32.25" thickBot="1" x14ac:dyDescent="0.25">
      <c r="A415" s="47" t="s">
        <v>554</v>
      </c>
      <c r="B415" s="48" t="s">
        <v>555</v>
      </c>
      <c r="C415" s="10">
        <v>3535</v>
      </c>
      <c r="D415" s="72">
        <v>0</v>
      </c>
      <c r="E415" s="72">
        <v>0</v>
      </c>
      <c r="F415" s="72">
        <v>0</v>
      </c>
      <c r="G415" s="72">
        <v>0</v>
      </c>
      <c r="H415" s="76">
        <v>0</v>
      </c>
      <c r="I415" s="76">
        <v>0</v>
      </c>
      <c r="J415" s="76">
        <v>0</v>
      </c>
    </row>
    <row r="416" spans="1:10" ht="32.25" thickBot="1" x14ac:dyDescent="0.25">
      <c r="A416" s="47" t="s">
        <v>177</v>
      </c>
      <c r="B416" s="48" t="s">
        <v>178</v>
      </c>
      <c r="C416" s="10">
        <v>3540</v>
      </c>
      <c r="D416" s="72">
        <v>0</v>
      </c>
      <c r="E416" s="72">
        <v>0</v>
      </c>
      <c r="F416" s="72">
        <v>0</v>
      </c>
      <c r="G416" s="72">
        <v>0</v>
      </c>
      <c r="H416" s="72">
        <v>0</v>
      </c>
      <c r="I416" s="72">
        <v>0</v>
      </c>
      <c r="J416" s="76">
        <v>0</v>
      </c>
    </row>
    <row r="417" spans="1:10" ht="32.25" thickBot="1" x14ac:dyDescent="0.25">
      <c r="A417" s="47" t="s">
        <v>183</v>
      </c>
      <c r="B417" s="48" t="s">
        <v>180</v>
      </c>
      <c r="C417" s="10">
        <v>3541</v>
      </c>
      <c r="D417" s="72">
        <v>0</v>
      </c>
      <c r="E417" s="72">
        <v>0</v>
      </c>
      <c r="F417" s="72">
        <v>0</v>
      </c>
      <c r="G417" s="72">
        <v>0</v>
      </c>
      <c r="H417" s="76">
        <v>0</v>
      </c>
      <c r="I417" s="76">
        <v>0</v>
      </c>
      <c r="J417" s="76">
        <v>0</v>
      </c>
    </row>
    <row r="418" spans="1:10" ht="32.25" thickBot="1" x14ac:dyDescent="0.25">
      <c r="A418" s="47" t="s">
        <v>181</v>
      </c>
      <c r="B418" s="48" t="s">
        <v>182</v>
      </c>
      <c r="C418" s="10">
        <v>3542</v>
      </c>
      <c r="D418" s="72">
        <v>0</v>
      </c>
      <c r="E418" s="72">
        <v>0</v>
      </c>
      <c r="F418" s="72">
        <v>0</v>
      </c>
      <c r="G418" s="72">
        <v>0</v>
      </c>
      <c r="H418" s="72">
        <v>0</v>
      </c>
      <c r="I418" s="72">
        <v>0</v>
      </c>
      <c r="J418" s="76">
        <v>0</v>
      </c>
    </row>
    <row r="419" spans="1:10" ht="23.25" thickBot="1" x14ac:dyDescent="0.25">
      <c r="A419" s="93" t="s">
        <v>800</v>
      </c>
      <c r="B419" s="56" t="s">
        <v>801</v>
      </c>
      <c r="C419" s="7">
        <v>3545</v>
      </c>
      <c r="D419" s="72">
        <v>0</v>
      </c>
      <c r="E419" s="72">
        <v>0</v>
      </c>
      <c r="F419" s="72">
        <v>0</v>
      </c>
      <c r="G419" s="72">
        <v>0</v>
      </c>
      <c r="H419" s="72">
        <v>0</v>
      </c>
      <c r="I419" s="76">
        <v>0</v>
      </c>
      <c r="J419" s="76">
        <v>0</v>
      </c>
    </row>
    <row r="420" spans="1:10" ht="15" thickBot="1" x14ac:dyDescent="0.25">
      <c r="A420" s="33" t="s">
        <v>27</v>
      </c>
      <c r="B420" s="10"/>
      <c r="C420" s="10">
        <v>3800</v>
      </c>
      <c r="D420" s="72">
        <f>SUM(D395:D419)</f>
        <v>13573673</v>
      </c>
      <c r="E420" s="72">
        <f t="shared" ref="E420:J420" si="1">SUM(E395:E419)</f>
        <v>7192261</v>
      </c>
      <c r="F420" s="72">
        <f t="shared" si="1"/>
        <v>7192211</v>
      </c>
      <c r="G420" s="72">
        <f t="shared" si="1"/>
        <v>4154789</v>
      </c>
      <c r="H420" s="72">
        <f t="shared" si="1"/>
        <v>17</v>
      </c>
      <c r="I420" s="72">
        <f t="shared" si="1"/>
        <v>17</v>
      </c>
      <c r="J420" s="72">
        <f t="shared" si="1"/>
        <v>16</v>
      </c>
    </row>
    <row r="421" spans="1:10" ht="14.25" x14ac:dyDescent="0.2">
      <c r="A421" s="46"/>
      <c r="B421" s="11"/>
      <c r="C421" s="11"/>
      <c r="D421" s="49"/>
      <c r="E421" s="49"/>
      <c r="F421" s="49"/>
      <c r="G421" s="49"/>
      <c r="H421" s="49"/>
      <c r="I421" s="49"/>
      <c r="J421" s="49"/>
    </row>
    <row r="422" spans="1:10" ht="14.25" x14ac:dyDescent="0.2">
      <c r="A422" s="46"/>
      <c r="B422" s="11"/>
      <c r="C422" s="11"/>
      <c r="D422" s="49"/>
      <c r="E422" s="49"/>
      <c r="F422" s="49"/>
      <c r="G422" s="49"/>
      <c r="H422" s="49"/>
      <c r="I422" s="49"/>
      <c r="J422" s="49"/>
    </row>
    <row r="423" spans="1:10" ht="14.25" x14ac:dyDescent="0.2">
      <c r="A423" s="46"/>
      <c r="B423" s="11"/>
      <c r="C423" s="11"/>
      <c r="D423" s="49"/>
      <c r="E423" s="49"/>
      <c r="F423" s="49"/>
      <c r="G423" s="49"/>
      <c r="H423" s="49"/>
      <c r="I423" s="49"/>
      <c r="J423" s="49"/>
    </row>
    <row r="424" spans="1:10" ht="15.75" customHeight="1" x14ac:dyDescent="0.2">
      <c r="A424" s="146" t="s">
        <v>644</v>
      </c>
      <c r="B424" s="146"/>
      <c r="C424" s="146"/>
      <c r="D424" s="146"/>
      <c r="E424" s="146"/>
      <c r="F424" s="49"/>
      <c r="G424" s="49"/>
      <c r="H424" s="49"/>
      <c r="I424" s="49"/>
      <c r="J424" s="49"/>
    </row>
    <row r="425" spans="1:10" ht="15.75" x14ac:dyDescent="0.2">
      <c r="A425" s="146"/>
      <c r="B425" s="146"/>
      <c r="C425" s="146"/>
      <c r="D425" s="146"/>
      <c r="E425" s="146"/>
      <c r="F425" s="49"/>
      <c r="G425" s="49"/>
      <c r="H425" s="49"/>
      <c r="I425" s="49"/>
      <c r="J425" s="49"/>
    </row>
    <row r="426" spans="1:10" ht="35.25" customHeight="1" x14ac:dyDescent="0.2">
      <c r="A426" s="146" t="s">
        <v>667</v>
      </c>
      <c r="B426" s="146"/>
      <c r="C426" s="146"/>
      <c r="D426" s="146"/>
      <c r="E426" s="146"/>
      <c r="F426" s="49"/>
      <c r="G426" s="49"/>
      <c r="H426" s="49"/>
      <c r="I426" s="49"/>
      <c r="J426" s="49"/>
    </row>
    <row r="427" spans="1:10" ht="15" thickBot="1" x14ac:dyDescent="0.25">
      <c r="A427" s="161" t="s">
        <v>645</v>
      </c>
      <c r="B427" s="161"/>
      <c r="C427" s="161"/>
      <c r="D427" s="161"/>
      <c r="E427" s="161"/>
      <c r="F427" s="49"/>
      <c r="G427" s="49"/>
      <c r="H427" s="49"/>
      <c r="I427" s="49"/>
      <c r="J427" s="49"/>
    </row>
    <row r="428" spans="1:10" ht="32.25" thickBot="1" x14ac:dyDescent="0.25">
      <c r="A428" s="53"/>
      <c r="B428" s="16" t="s">
        <v>241</v>
      </c>
      <c r="C428" s="16" t="s">
        <v>29</v>
      </c>
      <c r="D428" s="44" t="s">
        <v>316</v>
      </c>
      <c r="E428" s="16" t="s">
        <v>28</v>
      </c>
      <c r="F428" s="49"/>
      <c r="G428" s="49"/>
      <c r="H428" s="49"/>
      <c r="I428" s="49"/>
      <c r="J428" s="49"/>
    </row>
    <row r="429" spans="1:10" ht="15" thickBot="1" x14ac:dyDescent="0.25">
      <c r="A429" s="59" t="s">
        <v>288</v>
      </c>
      <c r="B429" s="6" t="s">
        <v>289</v>
      </c>
      <c r="C429" s="6" t="s">
        <v>140</v>
      </c>
      <c r="D429" s="6">
        <v>1</v>
      </c>
      <c r="E429" s="6">
        <v>2</v>
      </c>
      <c r="F429" s="49"/>
      <c r="G429" s="49"/>
      <c r="H429" s="49"/>
      <c r="I429" s="49"/>
      <c r="J429" s="49"/>
    </row>
    <row r="430" spans="1:10" ht="43.5" thickBot="1" x14ac:dyDescent="0.25">
      <c r="A430" s="69" t="s">
        <v>719</v>
      </c>
      <c r="B430" s="96" t="s">
        <v>660</v>
      </c>
      <c r="C430" s="8">
        <v>4000</v>
      </c>
      <c r="D430" s="72">
        <v>26277460</v>
      </c>
      <c r="E430" s="72">
        <v>14972855</v>
      </c>
      <c r="F430" s="80"/>
      <c r="G430" s="49"/>
      <c r="H430" s="49"/>
      <c r="I430" s="49"/>
      <c r="J430" s="49"/>
    </row>
    <row r="431" spans="1:10" ht="105.75" customHeight="1" thickBot="1" x14ac:dyDescent="0.25">
      <c r="A431" s="70" t="s">
        <v>720</v>
      </c>
      <c r="B431" s="98"/>
      <c r="C431" s="45">
        <v>4001</v>
      </c>
      <c r="D431" s="72">
        <v>19500587</v>
      </c>
      <c r="E431" s="72">
        <v>11129457</v>
      </c>
      <c r="F431" s="80"/>
      <c r="G431" s="49"/>
      <c r="H431" s="49"/>
      <c r="I431" s="49"/>
      <c r="J431" s="49"/>
    </row>
    <row r="432" spans="1:10" ht="90.75" thickBot="1" x14ac:dyDescent="0.25">
      <c r="A432" s="82" t="s">
        <v>724</v>
      </c>
      <c r="B432" s="99" t="s">
        <v>698</v>
      </c>
      <c r="C432" s="83">
        <v>4002</v>
      </c>
      <c r="D432" s="72">
        <v>80399</v>
      </c>
      <c r="E432" s="72">
        <v>8166</v>
      </c>
      <c r="F432" s="80"/>
      <c r="G432" s="49"/>
      <c r="H432" s="49"/>
      <c r="I432" s="49"/>
      <c r="J432" s="49"/>
    </row>
    <row r="433" spans="1:10" ht="75" customHeight="1" thickBot="1" x14ac:dyDescent="0.25">
      <c r="A433" s="82" t="s">
        <v>646</v>
      </c>
      <c r="B433" s="99" t="s">
        <v>699</v>
      </c>
      <c r="C433" s="83">
        <v>4003</v>
      </c>
      <c r="D433" s="72">
        <v>17798834</v>
      </c>
      <c r="E433" s="72">
        <v>10456192</v>
      </c>
      <c r="F433" s="80"/>
      <c r="G433" s="49"/>
      <c r="H433" s="49"/>
      <c r="I433" s="49"/>
      <c r="J433" s="49"/>
    </row>
    <row r="434" spans="1:10" ht="90.75" thickBot="1" x14ac:dyDescent="0.25">
      <c r="A434" s="82" t="s">
        <v>647</v>
      </c>
      <c r="B434" s="99" t="s">
        <v>700</v>
      </c>
      <c r="C434" s="83">
        <v>4004</v>
      </c>
      <c r="D434" s="72">
        <v>289</v>
      </c>
      <c r="E434" s="72">
        <v>577</v>
      </c>
      <c r="F434" s="80"/>
      <c r="G434" s="49"/>
      <c r="H434" s="49"/>
      <c r="I434" s="49"/>
      <c r="J434" s="49"/>
    </row>
    <row r="435" spans="1:10" ht="90.75" thickBot="1" x14ac:dyDescent="0.25">
      <c r="A435" s="82" t="s">
        <v>648</v>
      </c>
      <c r="B435" s="99" t="s">
        <v>701</v>
      </c>
      <c r="C435" s="83">
        <v>4005</v>
      </c>
      <c r="D435" s="72">
        <v>138</v>
      </c>
      <c r="E435" s="72">
        <v>143</v>
      </c>
      <c r="F435" s="80"/>
      <c r="G435" s="49"/>
      <c r="H435" s="49"/>
      <c r="I435" s="49"/>
      <c r="J435" s="49"/>
    </row>
    <row r="436" spans="1:10" ht="90.75" thickBot="1" x14ac:dyDescent="0.25">
      <c r="A436" s="82" t="s">
        <v>649</v>
      </c>
      <c r="B436" s="99" t="s">
        <v>702</v>
      </c>
      <c r="C436" s="83">
        <v>4006</v>
      </c>
      <c r="D436" s="72">
        <v>26</v>
      </c>
      <c r="E436" s="72">
        <v>22</v>
      </c>
      <c r="F436" s="80"/>
      <c r="G436" s="49"/>
      <c r="H436" s="49"/>
      <c r="I436" s="49"/>
      <c r="J436" s="49"/>
    </row>
    <row r="437" spans="1:10" ht="90.75" thickBot="1" x14ac:dyDescent="0.25">
      <c r="A437" s="88" t="s">
        <v>650</v>
      </c>
      <c r="B437" s="100" t="s">
        <v>703</v>
      </c>
      <c r="C437" s="81">
        <v>4007</v>
      </c>
      <c r="D437" s="72">
        <v>2092</v>
      </c>
      <c r="E437" s="72">
        <v>1365</v>
      </c>
      <c r="F437" s="80"/>
      <c r="G437" s="49"/>
      <c r="H437" s="49"/>
      <c r="I437" s="49"/>
      <c r="J437" s="49"/>
    </row>
    <row r="438" spans="1:10" ht="75" customHeight="1" thickBot="1" x14ac:dyDescent="0.25">
      <c r="A438" s="87" t="s">
        <v>651</v>
      </c>
      <c r="B438" s="97" t="s">
        <v>704</v>
      </c>
      <c r="C438" s="85">
        <v>4008</v>
      </c>
      <c r="D438" s="72">
        <v>-190</v>
      </c>
      <c r="E438" s="72">
        <v>385</v>
      </c>
      <c r="F438" s="80"/>
      <c r="G438" s="49"/>
      <c r="H438" s="49"/>
      <c r="I438" s="49"/>
      <c r="J438" s="49"/>
    </row>
    <row r="439" spans="1:10" ht="90.75" thickBot="1" x14ac:dyDescent="0.25">
      <c r="A439" s="86" t="s">
        <v>652</v>
      </c>
      <c r="B439" s="101" t="s">
        <v>692</v>
      </c>
      <c r="C439" s="84">
        <v>4009</v>
      </c>
      <c r="D439" s="72">
        <v>-32</v>
      </c>
      <c r="E439" s="72">
        <v>83</v>
      </c>
      <c r="F439" s="80"/>
      <c r="G439" s="49"/>
      <c r="H439" s="49"/>
      <c r="I439" s="49"/>
      <c r="J439" s="49"/>
    </row>
    <row r="440" spans="1:10" ht="90.75" thickBot="1" x14ac:dyDescent="0.25">
      <c r="A440" s="82" t="s">
        <v>653</v>
      </c>
      <c r="B440" s="99" t="s">
        <v>693</v>
      </c>
      <c r="C440" s="83">
        <v>4010</v>
      </c>
      <c r="D440" s="72">
        <v>11</v>
      </c>
      <c r="E440" s="72">
        <v>3</v>
      </c>
      <c r="F440" s="80"/>
      <c r="G440" s="49"/>
      <c r="H440" s="49"/>
      <c r="I440" s="49"/>
      <c r="J440" s="49"/>
    </row>
    <row r="441" spans="1:10" ht="137.25" customHeight="1" thickBot="1" x14ac:dyDescent="0.25">
      <c r="A441" s="82" t="s">
        <v>725</v>
      </c>
      <c r="B441" s="99" t="s">
        <v>819</v>
      </c>
      <c r="C441" s="83">
        <v>4011</v>
      </c>
      <c r="D441" s="72">
        <v>70270</v>
      </c>
      <c r="E441" s="72">
        <v>44210</v>
      </c>
      <c r="F441" s="80"/>
      <c r="G441" s="49"/>
      <c r="H441" s="49"/>
      <c r="I441" s="49"/>
      <c r="J441" s="49"/>
    </row>
    <row r="442" spans="1:10" ht="132.75" customHeight="1" thickBot="1" x14ac:dyDescent="0.25">
      <c r="A442" s="82" t="s">
        <v>722</v>
      </c>
      <c r="B442" s="99" t="s">
        <v>721</v>
      </c>
      <c r="C442" s="83">
        <v>4012</v>
      </c>
      <c r="D442" s="72">
        <v>10838</v>
      </c>
      <c r="E442" s="72">
        <v>6062</v>
      </c>
      <c r="F442" s="80"/>
      <c r="G442" s="49"/>
      <c r="H442" s="49"/>
      <c r="I442" s="49"/>
      <c r="J442" s="49"/>
    </row>
    <row r="443" spans="1:10" ht="150.75" thickBot="1" x14ac:dyDescent="0.25">
      <c r="A443" s="82" t="s">
        <v>726</v>
      </c>
      <c r="B443" s="99" t="s">
        <v>732</v>
      </c>
      <c r="C443" s="83">
        <v>4013</v>
      </c>
      <c r="D443" s="72">
        <v>143002</v>
      </c>
      <c r="E443" s="72">
        <v>91920</v>
      </c>
      <c r="F443" s="80"/>
      <c r="G443" s="49"/>
      <c r="H443" s="49"/>
      <c r="I443" s="49"/>
      <c r="J443" s="49"/>
    </row>
    <row r="444" spans="1:10" ht="142.5" customHeight="1" thickBot="1" x14ac:dyDescent="0.25">
      <c r="A444" s="82" t="s">
        <v>723</v>
      </c>
      <c r="B444" s="99" t="s">
        <v>733</v>
      </c>
      <c r="C444" s="83">
        <v>4014</v>
      </c>
      <c r="D444" s="72">
        <v>46885</v>
      </c>
      <c r="E444" s="72">
        <v>28009</v>
      </c>
      <c r="F444" s="80"/>
      <c r="G444" s="49"/>
      <c r="H444" s="49"/>
      <c r="I444" s="49"/>
      <c r="J444" s="49"/>
    </row>
    <row r="445" spans="1:10" ht="124.5" thickBot="1" x14ac:dyDescent="0.25">
      <c r="A445" s="82" t="s">
        <v>803</v>
      </c>
      <c r="B445" s="99" t="s">
        <v>802</v>
      </c>
      <c r="C445" s="83">
        <v>4015</v>
      </c>
      <c r="D445" s="72">
        <v>10552</v>
      </c>
      <c r="E445" s="72">
        <v>12</v>
      </c>
      <c r="F445" s="80"/>
      <c r="G445" s="49"/>
      <c r="H445" s="49"/>
      <c r="I445" s="49"/>
      <c r="J445" s="49"/>
    </row>
    <row r="446" spans="1:10" ht="147" thickBot="1" x14ac:dyDescent="0.25">
      <c r="A446" s="82" t="s">
        <v>727</v>
      </c>
      <c r="B446" s="99" t="s">
        <v>734</v>
      </c>
      <c r="C446" s="83">
        <v>4016</v>
      </c>
      <c r="D446" s="72">
        <v>1336558</v>
      </c>
      <c r="E446" s="72">
        <v>491389</v>
      </c>
      <c r="F446" s="80"/>
      <c r="G446" s="49"/>
      <c r="H446" s="49"/>
      <c r="I446" s="49"/>
      <c r="J446" s="49"/>
    </row>
    <row r="447" spans="1:10" ht="79.5" thickBot="1" x14ac:dyDescent="0.25">
      <c r="A447" s="82" t="s">
        <v>654</v>
      </c>
      <c r="B447" s="100" t="s">
        <v>694</v>
      </c>
      <c r="C447" s="83">
        <v>4017</v>
      </c>
      <c r="D447" s="72">
        <v>843</v>
      </c>
      <c r="E447" s="72">
        <v>653</v>
      </c>
      <c r="F447" s="80"/>
      <c r="G447" s="49"/>
      <c r="H447" s="49"/>
      <c r="I447" s="49"/>
      <c r="J447" s="49"/>
    </row>
    <row r="448" spans="1:10" ht="75.75" thickBot="1" x14ac:dyDescent="0.25">
      <c r="A448" s="82" t="s">
        <v>655</v>
      </c>
      <c r="B448" s="99" t="s">
        <v>695</v>
      </c>
      <c r="C448" s="83">
        <v>4018</v>
      </c>
      <c r="D448" s="72">
        <v>51</v>
      </c>
      <c r="E448" s="72">
        <v>222</v>
      </c>
      <c r="F448" s="80"/>
      <c r="G448" s="49"/>
      <c r="H448" s="49"/>
      <c r="I448" s="49"/>
      <c r="J448" s="49"/>
    </row>
    <row r="449" spans="1:10" ht="75.75" thickBot="1" x14ac:dyDescent="0.25">
      <c r="A449" s="88" t="s">
        <v>656</v>
      </c>
      <c r="B449" s="102" t="s">
        <v>735</v>
      </c>
      <c r="C449" s="81">
        <v>4019</v>
      </c>
      <c r="D449" s="72">
        <v>21</v>
      </c>
      <c r="E449" s="72">
        <v>44</v>
      </c>
      <c r="F449" s="80"/>
      <c r="G449" s="49"/>
      <c r="H449" s="49"/>
      <c r="I449" s="49"/>
      <c r="J449" s="49"/>
    </row>
    <row r="450" spans="1:10" ht="70.5" customHeight="1" thickBot="1" x14ac:dyDescent="0.25">
      <c r="A450" s="89" t="s">
        <v>728</v>
      </c>
      <c r="B450" s="99"/>
      <c r="C450" s="85">
        <v>4020</v>
      </c>
      <c r="D450" s="72">
        <v>2281194</v>
      </c>
      <c r="E450" s="72">
        <v>1305225</v>
      </c>
      <c r="F450" s="80"/>
      <c r="G450" s="49"/>
      <c r="H450" s="49"/>
      <c r="I450" s="49"/>
      <c r="J450" s="49"/>
    </row>
    <row r="451" spans="1:10" ht="90.75" thickBot="1" x14ac:dyDescent="0.25">
      <c r="A451" s="82" t="s">
        <v>729</v>
      </c>
      <c r="B451" s="99" t="s">
        <v>820</v>
      </c>
      <c r="C451" s="83">
        <v>4021</v>
      </c>
      <c r="D451" s="72">
        <v>21977</v>
      </c>
      <c r="E451" s="72">
        <v>3391</v>
      </c>
      <c r="F451" s="80"/>
      <c r="G451" s="49"/>
      <c r="H451" s="49"/>
      <c r="I451" s="49"/>
      <c r="J451" s="49"/>
    </row>
    <row r="452" spans="1:10" ht="90.75" customHeight="1" thickBot="1" x14ac:dyDescent="0.25">
      <c r="A452" s="82" t="s">
        <v>657</v>
      </c>
      <c r="B452" s="99" t="s">
        <v>736</v>
      </c>
      <c r="C452" s="83">
        <v>4022</v>
      </c>
      <c r="D452" s="72">
        <v>2259217</v>
      </c>
      <c r="E452" s="72">
        <v>1301834</v>
      </c>
      <c r="F452" s="80"/>
      <c r="G452" s="49"/>
      <c r="H452" s="49"/>
      <c r="I452" s="49"/>
      <c r="J452" s="49"/>
    </row>
    <row r="453" spans="1:10" ht="90.75" customHeight="1" thickBot="1" x14ac:dyDescent="0.25">
      <c r="A453" s="90" t="s">
        <v>661</v>
      </c>
      <c r="B453" s="99"/>
      <c r="C453" s="83">
        <v>4025</v>
      </c>
      <c r="D453" s="72">
        <v>4495679</v>
      </c>
      <c r="E453" s="72">
        <v>2538173</v>
      </c>
      <c r="F453" s="80"/>
      <c r="G453" s="49"/>
      <c r="H453" s="49"/>
      <c r="I453" s="49"/>
      <c r="J453" s="49"/>
    </row>
    <row r="454" spans="1:10" ht="90.75" customHeight="1" thickBot="1" x14ac:dyDescent="0.25">
      <c r="A454" s="82" t="s">
        <v>731</v>
      </c>
      <c r="B454" s="99" t="s">
        <v>804</v>
      </c>
      <c r="C454" s="83">
        <v>4026</v>
      </c>
      <c r="D454" s="72">
        <v>21187</v>
      </c>
      <c r="E454" s="72">
        <v>4944</v>
      </c>
      <c r="F454" s="80"/>
      <c r="G454" s="49"/>
      <c r="H454" s="49"/>
      <c r="I454" s="49"/>
      <c r="J454" s="49"/>
    </row>
    <row r="455" spans="1:10" ht="90.75" customHeight="1" thickBot="1" x14ac:dyDescent="0.25">
      <c r="A455" s="82" t="s">
        <v>658</v>
      </c>
      <c r="B455" s="99" t="s">
        <v>696</v>
      </c>
      <c r="C455" s="83">
        <v>4027</v>
      </c>
      <c r="D455" s="72">
        <v>4177045</v>
      </c>
      <c r="E455" s="72">
        <v>2442532</v>
      </c>
      <c r="F455" s="80"/>
      <c r="G455" s="49"/>
      <c r="H455" s="49"/>
      <c r="I455" s="49"/>
      <c r="J455" s="49"/>
    </row>
    <row r="456" spans="1:10" ht="90.75" customHeight="1" thickBot="1" x14ac:dyDescent="0.25">
      <c r="A456" s="82" t="s">
        <v>730</v>
      </c>
      <c r="B456" s="99" t="s">
        <v>805</v>
      </c>
      <c r="C456" s="83">
        <v>4028</v>
      </c>
      <c r="D456" s="72">
        <v>3690</v>
      </c>
      <c r="E456" s="72">
        <v>2681</v>
      </c>
      <c r="F456" s="80"/>
      <c r="G456" s="49"/>
      <c r="H456" s="49"/>
      <c r="I456" s="49"/>
      <c r="J456" s="49"/>
    </row>
    <row r="457" spans="1:10" ht="90.75" customHeight="1" thickBot="1" x14ac:dyDescent="0.25">
      <c r="A457" s="82" t="s">
        <v>659</v>
      </c>
      <c r="B457" s="99" t="s">
        <v>697</v>
      </c>
      <c r="C457" s="83">
        <v>4029</v>
      </c>
      <c r="D457" s="72">
        <v>293757</v>
      </c>
      <c r="E457" s="72">
        <v>88016</v>
      </c>
      <c r="F457" s="80"/>
      <c r="G457" s="49"/>
      <c r="H457" s="49"/>
      <c r="I457" s="49"/>
      <c r="J457" s="49"/>
    </row>
    <row r="458" spans="1:10" ht="20.25" customHeight="1" thickBot="1" x14ac:dyDescent="0.25">
      <c r="A458" s="91" t="s">
        <v>27</v>
      </c>
      <c r="B458" s="45"/>
      <c r="C458" s="81">
        <v>4040</v>
      </c>
      <c r="D458" s="72">
        <f>SUM(D430:D457)</f>
        <v>78832380</v>
      </c>
      <c r="E458" s="72">
        <f>SUM(E430:E457)</f>
        <v>44918565</v>
      </c>
      <c r="F458" s="80"/>
      <c r="G458" s="49"/>
      <c r="H458" s="49"/>
      <c r="I458" s="49"/>
      <c r="J458" s="49"/>
    </row>
    <row r="459" spans="1:10" x14ac:dyDescent="0.2">
      <c r="A459" s="46"/>
      <c r="B459" s="11"/>
      <c r="C459" s="11"/>
      <c r="D459" s="26"/>
      <c r="E459" s="26"/>
      <c r="F459" s="26"/>
      <c r="G459" s="26"/>
      <c r="H459" s="26"/>
      <c r="I459" s="26"/>
      <c r="J459" s="26"/>
    </row>
    <row r="460" spans="1:10" x14ac:dyDescent="0.2">
      <c r="A460" s="46"/>
      <c r="B460" s="11"/>
      <c r="C460" s="11"/>
      <c r="D460" s="26"/>
      <c r="E460" s="26"/>
      <c r="F460" s="26"/>
      <c r="G460" s="26"/>
      <c r="H460" s="26"/>
      <c r="I460" s="26"/>
      <c r="J460" s="26"/>
    </row>
    <row r="461" spans="1:10" x14ac:dyDescent="0.2">
      <c r="A461" s="35"/>
    </row>
    <row r="462" spans="1:10" ht="12.75" customHeight="1" x14ac:dyDescent="0.2">
      <c r="A462" s="27" t="s">
        <v>314</v>
      </c>
      <c r="B462" s="152" t="s">
        <v>221</v>
      </c>
      <c r="C462" s="153"/>
      <c r="D462" s="157" t="s">
        <v>737</v>
      </c>
      <c r="E462" s="158"/>
      <c r="F462" s="158"/>
      <c r="G462" s="158"/>
      <c r="H462" s="158"/>
      <c r="I462" s="158"/>
    </row>
    <row r="463" spans="1:10" ht="12.75" customHeight="1" x14ac:dyDescent="0.2">
      <c r="A463" s="28"/>
      <c r="B463" s="150" t="s">
        <v>711</v>
      </c>
      <c r="C463" s="151"/>
      <c r="D463" s="159" t="s">
        <v>821</v>
      </c>
      <c r="E463" s="160"/>
      <c r="F463" s="160"/>
      <c r="G463" s="160"/>
      <c r="H463" s="160"/>
      <c r="I463" s="160"/>
    </row>
  </sheetData>
  <mergeCells count="34">
    <mergeCell ref="A391:J391"/>
    <mergeCell ref="H9:I9"/>
    <mergeCell ref="A9:A10"/>
    <mergeCell ref="B9:B10"/>
    <mergeCell ref="C9:C10"/>
    <mergeCell ref="A372:E372"/>
    <mergeCell ref="E302:F302"/>
    <mergeCell ref="A302:A303"/>
    <mergeCell ref="B302:B303"/>
    <mergeCell ref="C302:C303"/>
    <mergeCell ref="D302:D303"/>
    <mergeCell ref="B463:C463"/>
    <mergeCell ref="B462:C462"/>
    <mergeCell ref="F392:J392"/>
    <mergeCell ref="D462:I462"/>
    <mergeCell ref="D463:I463"/>
    <mergeCell ref="A427:E427"/>
    <mergeCell ref="A424:E424"/>
    <mergeCell ref="A425:E425"/>
    <mergeCell ref="A426:E426"/>
    <mergeCell ref="A392:A393"/>
    <mergeCell ref="B392:B393"/>
    <mergeCell ref="C392:C393"/>
    <mergeCell ref="E392:E393"/>
    <mergeCell ref="D392:D393"/>
    <mergeCell ref="B2:C2"/>
    <mergeCell ref="A3:F3"/>
    <mergeCell ref="A4:F4"/>
    <mergeCell ref="A371:E371"/>
    <mergeCell ref="A6:G6"/>
    <mergeCell ref="E9:G9"/>
    <mergeCell ref="A370:E370"/>
    <mergeCell ref="D9:D10"/>
    <mergeCell ref="A7:G7"/>
  </mergeCells>
  <phoneticPr fontId="17" type="noConversion"/>
  <dataValidations count="577">
    <dataValidation type="custom" errorStyle="warning" allowBlank="1" errorTitle="Строка 1010; Графа 1" error="1010=1020+2370" sqref="D13">
      <formula1>AND(($D$13=$D$14+$D$241))</formula1>
    </dataValidation>
    <dataValidation type="custom" errorStyle="warning" allowBlank="1" errorTitle="Строка 1010; Графа 2" error="1010=1020+2370" sqref="E13">
      <formula1>AND(($E$13=$E$14+$E$241))</formula1>
    </dataValidation>
    <dataValidation type="custom" errorStyle="warning" allowBlank="1" errorTitle="Строка 1010; Графа 4" error="1010=1020+2370" sqref="G13">
      <formula1>AND(($G$13=$G$14+$G$241))</formula1>
    </dataValidation>
    <dataValidation type="custom" errorStyle="warning" allowBlank="1" errorTitle="Строка 1030; Графа 1" error="1030=1040+1130" sqref="D15">
      <formula1>AND(($D$15=$D$16+$D$32))</formula1>
    </dataValidation>
    <dataValidation type="custom" errorStyle="warning" allowBlank="1" errorTitle="Строка 1030; Графа 2" error="1030=1040+1130" sqref="E15">
      <formula1>AND(($E$15=$E$16+$E$32))</formula1>
    </dataValidation>
    <dataValidation type="custom" errorStyle="warning" allowBlank="1" errorTitle="Строка 1030; Графа 4" error="1030=1040+1130" sqref="G15">
      <formula1>AND(($G$15=$G$16+$G$32))</formula1>
    </dataValidation>
    <dataValidation type="custom" errorStyle="warning" allowBlank="1" errorTitle="Строка 1040; Графа 1" error="1040=1050+1067+1068+1070+1080+1090+1100+1110+1120+1125+1126" sqref="D16">
      <formula1>AND(($D$16=$D$17+$D$22+$D$23+$D$24+$D$25+$D$26+$D$27+$D$28+$D$29+$D$30+$D$31))</formula1>
    </dataValidation>
    <dataValidation type="custom" errorStyle="warning" allowBlank="1" errorTitle="Строка 1040; Графа 2" error="1040=1050+1067+1068+1070+1080+1090+1100+1110+1120+1125+1126" sqref="E16">
      <formula1>AND(($E$16=$E$17+$E$22+$E$23+$E$24+$E$25+$E$26+$E$27+$E$28+$E$29+$E$30+$E$31))</formula1>
    </dataValidation>
    <dataValidation type="custom" errorStyle="warning" allowBlank="1" errorTitle="Строка 1040; Графа 4" error="1040=1050+1067+1068+1070+1080+1090+1100+1110+1120+1125+1126" sqref="G16">
      <formula1>AND(($G$16=$G$17+$G$22+$G$23+$G$24+$G$25+$G$26+$G$27+$G$28+$G$29+$G$30+$G$31))</formula1>
    </dataValidation>
    <dataValidation type="custom" errorStyle="warning" allowBlank="1" errorTitle="Строка 1050; Графа 1" error="1050=1055+1060+1065+1066" sqref="D17">
      <formula1>AND(($D$17=$D$18+$D$19+$D$20+$D$21))</formula1>
    </dataValidation>
    <dataValidation type="custom" errorStyle="warning" allowBlank="1" errorTitle="Строка 1050; Графа 2" error="1050=1055+1060+1065+1066" sqref="E17">
      <formula1>AND(($E$17=$E$18+$E$19+$E$20+$E$21))</formula1>
    </dataValidation>
    <dataValidation type="custom" errorStyle="warning" allowBlank="1" errorTitle="Строка 1050; Графа 4" error="1050=1055+1060+1065+1066" sqref="G17">
      <formula1>AND(($G$17=$G$18+$G$19+$G$20+$G$21))</formula1>
    </dataValidation>
    <dataValidation type="custom" errorStyle="warning" allowBlank="1" errorTitle="Строка 1130; Графа 1" error="1130=1140+1150+1170+1180+1190" sqref="D32">
      <formula1>AND(($D$32=$D$33+$D$34+$D$35+$D$36+$D$37))</formula1>
    </dataValidation>
    <dataValidation type="custom" errorStyle="warning" allowBlank="1" errorTitle="Строка 1130; Графа 2" error="1130=1140+1150+1170+1180+1190" sqref="E32">
      <formula1>AND(($E$32=$E$33+$E$34+$E$35+$E$36+$E$37))</formula1>
    </dataValidation>
    <dataValidation type="custom" errorStyle="warning" allowBlank="1" errorTitle="Строка 1130; Графа 4" error="1130=1140+1150+1170+1180+1190" sqref="G32">
      <formula1>AND(($G$32=$G$33+$G$34+$G$35+$G$36+$G$37))</formula1>
    </dataValidation>
    <dataValidation type="custom" errorStyle="warning" allowBlank="1" errorTitle="Строка 1200; Графа 1" error="1200=1210+1220" sqref="D38">
      <formula1>AND(($D$38=$D$39+$D$40))</formula1>
    </dataValidation>
    <dataValidation type="custom" errorStyle="warning" allowBlank="1" errorTitle="Строка 1200; Графа 2" error="1200=1210+1220" sqref="E38">
      <formula1>AND(($E$38=$E$39+$E$40))</formula1>
    </dataValidation>
    <dataValidation type="custom" errorStyle="warning" allowBlank="1" errorTitle="Строка 1200; Графа 4" error="1200=1210+1220" sqref="G38">
      <formula1>AND(($G$38=$G$39+$G$40))</formula1>
    </dataValidation>
    <dataValidation type="custom" errorStyle="warning" allowBlank="1" errorTitle="Строка 1220; Графа 1" error="1220=1230+1250+1260+1280+1290+1310+1320+1330+1340+1350+1360+1370+1380+1419+1420+1421+1422+1423+1424+1425+1426+1427+1428+1429" sqref="D40">
      <formula1>AND(($D$40=$D$41+$D$45+$D$46+$D$47+$D$48+$D$49+$D$50+$D$51+$D$52+$D$53+$D$54+$D$55+$D$56+$D$57+$D$58+$D$59+$D$60+$D$61+$D$62+$D$63+$D$64+$D$65+$D$66+$D$67))</formula1>
    </dataValidation>
    <dataValidation type="custom" errorStyle="warning" allowBlank="1" errorTitle="Строка 1220; Графа 2" error="1220=1230+1250+1260+1280+1290+1310+1320+1330+1340+1350+1360+1370+1380+1419+1420+1421+1422+1423+1424+1425+1426+1427+1428+1429" sqref="E40">
      <formula1>AND(($E$40=$E$41+$E$45+$E$46+$E$47+$E$48+$E$49+$E$50+$E$51+$E$52+$E$53+$E$54+$E$55+$E$56+$E$57+$E$58+$E$59+$E$60+$E$61+$E$62+$E$63+$E$64+$E$65+$E$66+$E$67))</formula1>
    </dataValidation>
    <dataValidation type="custom" errorStyle="warning" allowBlank="1" errorTitle="Строка 1220; Графа 4" error="1220=1230+1250+1260+1280+1290+1310+1320+1330+1340+1350+1360+1370+1380+1419+1420+1421+1422+1423+1424+1425+1426+1427+1428+1429" sqref="G40">
      <formula1>AND(($G$40=$G$41+$G$45+$G$46+$G$47+$G$48+$G$49+$G$50+$G$51+$G$52+$G$53+$G$54+$G$55+$G$56+$G$57+$G$58+$G$59+$G$60+$G$61+$G$62+$G$63+$G$64+$G$65+$G$66+$G$67))</formula1>
    </dataValidation>
    <dataValidation type="custom" errorStyle="warning" allowBlank="1" errorTitle="Строка 1230; Графа 1" error="1230=1235+1240+1241" sqref="D41">
      <formula1>AND(($D$41=$D$42+$D$43+$D$44))</formula1>
    </dataValidation>
    <dataValidation type="custom" errorStyle="warning" allowBlank="1" errorTitle="Строка 1230; Графа 2" error="1230=1235+1240+1241" sqref="E41">
      <formula1>AND(($E$41=$E$42+$E$43+$E$44))</formula1>
    </dataValidation>
    <dataValidation type="custom" errorStyle="warning" allowBlank="1" errorTitle="Строка 1230; Графа 4" error="1230=1235+1240+1241" sqref="G41">
      <formula1>AND(($G$41=$G$42+$G$43+$G$44))</formula1>
    </dataValidation>
    <dataValidation type="custom" errorStyle="warning" allowBlank="1" errorTitle="Строка 1430; Графа 1" error="1430=1431+1440" sqref="D68">
      <formula1>AND(($D$68=$D$69+$D$70))</formula1>
    </dataValidation>
    <dataValidation type="custom" errorStyle="warning" allowBlank="1" errorTitle="Строка 1430; Графа 2" error="1430=1431+1440" sqref="E68">
      <formula1>AND(($E$68=$E$69+$E$70))</formula1>
    </dataValidation>
    <dataValidation type="custom" errorStyle="warning" allowBlank="1" errorTitle="Строка 1430; Графа 4" error="1430=1431+1440" sqref="G68">
      <formula1>AND(($G$68=$G$69+$G$70))</formula1>
    </dataValidation>
    <dataValidation type="custom" errorStyle="warning" allowBlank="1" errorTitle="Строка 1440; Графа 1" error="1440=1443+1450+1455+1460+1465+1470+1475+1485+1495+1500+1504+1505+1506+1507+1508" sqref="D70">
      <formula1>AND(($D$70=$D$71+$D$75+$D$76+$D$77+$D$78+$D$79+$D$80+$D$81+$D$82+$D$83+$D$84+$D$85+$D$86+$D$87+$D$88))</formula1>
    </dataValidation>
    <dataValidation type="custom" errorStyle="warning" allowBlank="1" errorTitle="Строка 1440; Графа 2" error="1440=1443+1450+1455+1460+1465+1470+1475+1485+1495+1500+1504+1505+1506+1507+1508" sqref="E70">
      <formula1>AND(($E$70=$E$71+$E$75+$E$76+$E$77+$E$78+$E$79+$E$80+$E$81+$E$82+$E$83+$E$84+$E$85+$E$86+$E$87+$E$88))</formula1>
    </dataValidation>
    <dataValidation type="custom" errorStyle="warning" allowBlank="1" errorTitle="Строка 1440; Графа 4" error="1440=1443+1450+1455+1460+1465+1470+1475+1485+1495+1500+1504+1505+1506+1507+1508" sqref="G70">
      <formula1>AND(($G$70=$G$71+$G$75+$G$76+$G$77+$G$78+$G$79+$G$80+$G$81+$G$82+$G$83+$G$84+$G$85+$G$86+$G$87+$G$88))</formula1>
    </dataValidation>
    <dataValidation type="custom" errorStyle="warning" allowBlank="1" errorTitle="Строка 1443; Графа 1" error="1443=1445+1448+1449" sqref="D71">
      <formula1>AND(($D$71=$D$72+$D$73+$D$74))</formula1>
    </dataValidation>
    <dataValidation type="custom" errorStyle="warning" allowBlank="1" errorTitle="Строка 1443; Графа 2" error="1443=1445+1448+1449" sqref="E71">
      <formula1>AND(($E$71=$E$72+$E$73+$E$74))</formula1>
    </dataValidation>
    <dataValidation type="custom" errorStyle="warning" allowBlank="1" errorTitle="Строка 1443; Графа 4" error="1443=1445+1448+1449" sqref="G71">
      <formula1>AND(($G$71=$G$72+$G$73+$G$74))</formula1>
    </dataValidation>
    <dataValidation type="custom" errorStyle="warning" allowBlank="1" errorTitle="Строка 1510; Графа 1" error="1510=1520+1570+1590+1610+1630" sqref="D90">
      <formula1>AND(($D$90=$D$91+$D$99+$D$102+$D$105+$D$106))</formula1>
    </dataValidation>
    <dataValidation type="custom" errorStyle="warning" allowBlank="1" errorTitle="Строка 1510; Графа 2" error="1510=1520+1570+1590+1610+1630" sqref="E90">
      <formula1>AND(($E$90=$E$91+$E$99+$E$102+$E$105+$E$106))</formula1>
    </dataValidation>
    <dataValidation type="custom" errorStyle="warning" allowBlank="1" errorTitle="Строка 1510; Графа 4" error="1510=1520+1570+1590+1610+1630" sqref="G90">
      <formula1>AND(($G$90=$G$91+$G$99+$G$102+$G$105+$G$106))</formula1>
    </dataValidation>
    <dataValidation type="custom" errorStyle="warning" allowBlank="1" errorTitle="Строка 1520; Графа 1" error="1520=1530+1540+1544+1545+1550+1560+1565" sqref="D91">
      <formula1>AND(($D$91=$D$92+$D$93+$D$94+$D$95+$D$96+$D$97+$D$98))</formula1>
    </dataValidation>
    <dataValidation type="custom" errorStyle="warning" allowBlank="1" errorTitle="Строка 1520; Графа 2" error="1520=1530+1540+1544+1545+1550+1560+1565" sqref="E91">
      <formula1>AND(($E$91=$E$92+$E$93+$E$94+$E$95+$E$96+$E$97+$E$98))</formula1>
    </dataValidation>
    <dataValidation type="custom" errorStyle="warning" allowBlank="1" errorTitle="Строка 1520; Графа 4" error="1520=1530+1540+1544+1545+1550+1560+1565" sqref="G91">
      <formula1>AND(($G$91=$G$92+$G$93+$G$94+$G$95+$G$96+$G$97+$G$98))</formula1>
    </dataValidation>
    <dataValidation type="custom" errorStyle="warning" allowBlank="1" errorTitle="Строка 1570; Графа 1" error="1570=1575+1580" sqref="D99">
      <formula1>AND(($D$99=$D$100+$D$101))</formula1>
    </dataValidation>
    <dataValidation type="custom" errorStyle="warning" allowBlank="1" errorTitle="Строка 1570; Графа 2" error="1570=1575+1580" sqref="E99">
      <formula1>AND(($E$99=$E$100+$E$101))</formula1>
    </dataValidation>
    <dataValidation type="custom" errorStyle="warning" allowBlank="1" errorTitle="Строка 1570; Графа 4" error="1570=1575+1580" sqref="G99">
      <formula1>AND(($G$99=$G$100+$G$101))</formula1>
    </dataValidation>
    <dataValidation type="custom" errorStyle="warning" allowBlank="1" errorTitle="Строка 1590; Графа 1" error="1590=1595+1600" sqref="D102">
      <formula1>AND(($D$102=$D$103+$D$104))</formula1>
    </dataValidation>
    <dataValidation type="custom" errorStyle="warning" allowBlank="1" errorTitle="Строка 1590; Графа 2" error="1590=1595+1600" sqref="E102">
      <formula1>AND(($E$102=$E$103+$E$104))</formula1>
    </dataValidation>
    <dataValidation type="custom" errorStyle="warning" allowBlank="1" errorTitle="Строка 1590; Графа 4" error="1590=1595+1600" sqref="G102">
      <formula1>AND(($G$102=$G$103+$G$104))</formula1>
    </dataValidation>
    <dataValidation type="custom" errorStyle="warning" allowBlank="1" errorTitle="Строка 1630; Графа 1" error="1630=1631+1639" sqref="D106">
      <formula1>AND(($D$106=$D$107+$D$115))</formula1>
    </dataValidation>
    <dataValidation type="custom" errorStyle="warning" allowBlank="1" errorTitle="Строка 1630; Графа 2" error="1630=1631+1639" sqref="E106">
      <formula1>AND(($E$106=$E$107+$E$115))</formula1>
    </dataValidation>
    <dataValidation type="custom" errorStyle="warning" allowBlank="1" errorTitle="Строка 1630; Графа 4" error="1630=1631+1639" sqref="G106">
      <formula1>AND(($G$106=$G$107+$G$115))</formula1>
    </dataValidation>
    <dataValidation type="custom" errorStyle="warning" allowBlank="1" errorTitle="Строка 1631; Графа 1" error="1631=1632+1633+1634+1635+1636+1637+1638" sqref="D107">
      <formula1>AND(($D$107=$D$108+$D$109+$D$110+$D$111+$D$112+$D$113+$D$114))</formula1>
    </dataValidation>
    <dataValidation type="custom" errorStyle="warning" allowBlank="1" errorTitle="Строка 1631; Графа 2" error="1631=1632+1633+1634+1635+1636+1637+1638" sqref="E107">
      <formula1>AND(($E$107=$E$108+$E$109+$E$110+$E$111+$E$112+$E$113+$E$114))</formula1>
    </dataValidation>
    <dataValidation type="custom" errorStyle="warning" allowBlank="1" errorTitle="Строка 1631; Графа 4" error="1631=1632+1633+1634+1635+1636+1637+1638" sqref="G107">
      <formula1>AND(($G$107=$G$108+$G$109+$G$110+$G$111+$G$112+$G$113+$G$114))</formula1>
    </dataValidation>
    <dataValidation type="custom" errorStyle="warning" allowBlank="1" errorTitle="Строка 1639; Графа 1" error="1639=1640+1641+1642+1643+1644+1645+1646" sqref="D115">
      <formula1>AND(($D$115=$D$116+$D$117+$D$118+$D$119+$D$120+$D$121+$D$122))</formula1>
    </dataValidation>
    <dataValidation type="custom" errorStyle="warning" allowBlank="1" errorTitle="Строка 1639; Графа 2" error="1639=1640+1641+1642+1643+1644+1645+1646" sqref="E115">
      <formula1>AND(($E$115=$E$116+$E$117+$E$118+$E$119+$E$120+$E$121+$E$122))</formula1>
    </dataValidation>
    <dataValidation type="custom" errorStyle="warning" allowBlank="1" errorTitle="Строка 1639; Графа 4" error="1639=1640+1641+1642+1643+1644+1645+1646" sqref="G115">
      <formula1>AND(($G$115=$G$116+$G$117+$G$118+$G$119+$G$120+$G$121+$G$122))</formula1>
    </dataValidation>
    <dataValidation type="custom" errorStyle="warning" allowBlank="1" errorTitle="Строка 1720; Графа 1" error="1720=1730+1790+1810+1820+1836" sqref="D124">
      <formula1>AND(($D$124=$D$125+$D$136+$D$140+$D$141+$D$145))</formula1>
    </dataValidation>
    <dataValidation type="custom" errorStyle="warning" allowBlank="1" errorTitle="Строка 1720; Графа 2" error="1720=1730+1790+1810+1820+1836" sqref="E124">
      <formula1>AND(($E$124=$E$125+$E$136+$E$140+$E$141+$E$145))</formula1>
    </dataValidation>
    <dataValidation type="custom" errorStyle="warning" allowBlank="1" errorTitle="Строка 1720; Графа 4" error="1720=1730+1790+1810+1820+1836" sqref="G124">
      <formula1>AND(($G$124=$G$125+$G$136+$G$140+$G$141+$G$145))</formula1>
    </dataValidation>
    <dataValidation type="custom" errorStyle="warning" allowBlank="1" errorTitle="Строка 1730; Графа 1" error="1730=1740+1760+1770+1780+1785+1788+1789" sqref="D125">
      <formula1>AND(($D$125=$D$126+$D$130+$D$131+$D$132+$D$133+$D$134+$D$135))</formula1>
    </dataValidation>
    <dataValidation type="custom" errorStyle="warning" allowBlank="1" errorTitle="Строка 1730; Графа 2" error="1730=1740+1760+1770+1780+1785+1788+1789" sqref="E125">
      <formula1>AND(($E$125=$E$126+$E$130+$E$131+$E$132+$E$133+$E$134+$E$135))</formula1>
    </dataValidation>
    <dataValidation type="custom" errorStyle="warning" allowBlank="1" errorTitle="Строка 1730; Графа 4" error="1730=1740+1760+1770+1780+1785+1788+1789" sqref="G125">
      <formula1>AND(($G$125=$G$126+$G$130+$G$131+$G$132+$G$133+$G$134+$G$135))</formula1>
    </dataValidation>
    <dataValidation type="custom" errorStyle="warning" allowBlank="1" errorTitle="Строка 1740; Графа 1" error="1740=1745+1750+1755" sqref="D126">
      <formula1>AND(($D$126=$D$127+$D$128+$D$129))</formula1>
    </dataValidation>
    <dataValidation type="custom" errorStyle="warning" allowBlank="1" errorTitle="Строка 1740; Графа 2" error="1740=1745+1750+1755" sqref="E126">
      <formula1>AND(($E$126=$E$127+$E$128+$E$129))</formula1>
    </dataValidation>
    <dataValidation type="custom" errorStyle="warning" allowBlank="1" errorTitle="Строка 1740; Графа 4" error="1740=1745+1750+1755" sqref="G126">
      <formula1>AND(($G$126=$G$127+$G$128+$G$129))</formula1>
    </dataValidation>
    <dataValidation type="custom" errorStyle="warning" allowBlank="1" errorTitle="Строка 1790; Графа 1" error="1790=1795+1800+1805" sqref="D136">
      <formula1>AND(($D$136=$D$137+$D$138+$D$139))</formula1>
    </dataValidation>
    <dataValidation type="custom" errorStyle="warning" allowBlank="1" errorTitle="Строка 1790; Графа 2" error="1790=1795+1800+1805" sqref="E136">
      <formula1>AND(($E$136=$E$137+$E$138+$E$139))</formula1>
    </dataValidation>
    <dataValidation type="custom" errorStyle="warning" allowBlank="1" errorTitle="Строка 1790; Графа 4" error="1790=1795+1800+1805" sqref="G136">
      <formula1>AND(($G$136=$G$137+$G$138+$G$139))</formula1>
    </dataValidation>
    <dataValidation type="custom" errorStyle="warning" allowBlank="1" errorTitle="Строка 1820; Графа 1" error="1820=1825+1830+1835" sqref="D141">
      <formula1>AND(($D$141=$D$142+$D$143+$D$144))</formula1>
    </dataValidation>
    <dataValidation type="custom" errorStyle="warning" allowBlank="1" errorTitle="Строка 1820; Графа 2" error="1820=1825+1830+1835" sqref="E141">
      <formula1>AND(($E$141=$E$142+$E$143+$E$144))</formula1>
    </dataValidation>
    <dataValidation type="custom" errorStyle="warning" allowBlank="1" errorTitle="Строка 1820; Графа 4" error="1820=1825+1830+1835" sqref="G141">
      <formula1>AND(($G$141=$G$142+$G$143+$G$144))</formula1>
    </dataValidation>
    <dataValidation type="custom" errorStyle="warning" allowBlank="1" errorTitle="Строка 1836; Графа 1" error="1836=1837+1838+1839+1840" sqref="D145">
      <formula1>AND(($D$145=$D$146+$D$147+$D$148+$D$149))</formula1>
    </dataValidation>
    <dataValidation type="custom" errorStyle="warning" allowBlank="1" errorTitle="Строка 1836; Графа 2" error="1836=1837+1838+1839+1840" sqref="E145">
      <formula1>AND(($E$145=$E$146+$E$147+$E$148+$E$149))</formula1>
    </dataValidation>
    <dataValidation type="custom" errorStyle="warning" allowBlank="1" errorTitle="Строка 1836; Графа 4" error="1836=1837+1838+1839+1840" sqref="G145">
      <formula1>AND(($G$145=$G$146+$G$147+$G$148+$G$149))</formula1>
    </dataValidation>
    <dataValidation type="custom" errorStyle="warning" allowBlank="1" errorTitle="Строка 1841; Графа 1" error="1841=1850+1860+1890+1920+1930+1940+1950+1951+1952" sqref="D150">
      <formula1>AND(($D$150=$D$151+$D$152+$D$155+$D$158+$D$159+$D$160+$D$161+$D$162+$D$163))</formula1>
    </dataValidation>
    <dataValidation type="custom" errorStyle="warning" allowBlank="1" errorTitle="Строка 1841; Графа 2" error="1841=1850+1860+1890+1920+1930+1940+1950+1951+1952" sqref="E150">
      <formula1>AND(($E$150=$E$151+$E$152+$E$155+$E$158+$E$159+$E$160+$E$161+$E$162+$E$163))</formula1>
    </dataValidation>
    <dataValidation type="custom" errorStyle="warning" allowBlank="1" errorTitle="Строка 1841; Графа 4" error="1841=1850+1860+1890+1920+1930+1940+1950+1951+1952" sqref="G150">
      <formula1>AND(($G$150=$G$151+$G$152+$G$155+$G$158+$G$159+$G$160+$G$161+$G$162+$G$163))</formula1>
    </dataValidation>
    <dataValidation type="custom" errorStyle="warning" allowBlank="1" errorTitle="Строка 1860; Графа 1" error="1860=1870+1880" sqref="D152">
      <formula1>AND(($D$152=$D$153+$D$154))</formula1>
    </dataValidation>
    <dataValidation type="custom" errorStyle="warning" allowBlank="1" errorTitle="Строка 1860; Графа 2" error="1860=1870+1880" sqref="E152">
      <formula1>AND(($E$152=$E$153+$E$154))</formula1>
    </dataValidation>
    <dataValidation type="custom" errorStyle="warning" allowBlank="1" errorTitle="Строка 1860; Графа 4" error="1860=1870+1880" sqref="G152">
      <formula1>AND(($G$152=$G$153+$G$154))</formula1>
    </dataValidation>
    <dataValidation type="custom" errorStyle="warning" allowBlank="1" errorTitle="Строка 1890; Графа 1" error="1890=1900+1910" sqref="D155">
      <formula1>AND(($D$155=$D$156+$D$157))</formula1>
    </dataValidation>
    <dataValidation type="custom" errorStyle="warning" allowBlank="1" errorTitle="Строка 1890; Графа 2" error="1890=1900+1910" sqref="E155">
      <formula1>AND(($E$155=$E$156+$E$157))</formula1>
    </dataValidation>
    <dataValidation type="custom" errorStyle="warning" allowBlank="1" errorTitle="Строка 1890; Графа 4" error="1890=1900+1910" sqref="G155">
      <formula1>AND(($G$155=$G$156+$G$157))</formula1>
    </dataValidation>
    <dataValidation type="custom" errorStyle="warning" allowBlank="1" errorTitle="Строка 1970; Графа 1" error="1970=1980+1995+2010+2150+2200+2260+2300+2359+2362+2363" sqref="D164">
      <formula1>AND(($D$164=$D$165+$D$171+$D$172+$D$192+$D$204+$D$210+$D$214+$D$238+$D$239+$D$240))</formula1>
    </dataValidation>
    <dataValidation type="custom" errorStyle="warning" allowBlank="1" errorTitle="Строка 1970; Графа 2" error="1970=1980+1995+2010+2150+2200+2260+2300+2359+2362+2363" sqref="E164">
      <formula1>AND(($E$164=$E$165+$E$171+$E$172+$E$192+$E$204+$E$210+$E$214+$E$238+$E$239+$E$240))</formula1>
    </dataValidation>
    <dataValidation type="custom" errorStyle="warning" allowBlank="1" errorTitle="Строка 1970; Графа 4" error="1970=1980+1995+2010+2150+2200+2260+2300+2359+2362+2363" sqref="G164">
      <formula1>AND(($G$164=$G$165+$G$171+$G$172+$G$192+$G$204+$G$210+$G$214+$G$238+$G$239+$G$240))</formula1>
    </dataValidation>
    <dataValidation type="custom" errorStyle="warning" allowBlank="1" errorTitle="Строка 1980; Графа 1" error="1980=1982+1983+1984+1985+1986" sqref="D165">
      <formula1>AND(($D$165=$D$166+$D$167+$D$168+$D$169+$D$170))</formula1>
    </dataValidation>
    <dataValidation type="custom" errorStyle="warning" allowBlank="1" errorTitle="Строка 1980; Графа 2" error="1980=1982+1983+1984+1985+1986" sqref="E165">
      <formula1>AND(($E$165=$E$166+$E$167+$E$168+$E$169+$E$170))</formula1>
    </dataValidation>
    <dataValidation type="custom" errorStyle="warning" allowBlank="1" errorTitle="Строка 1980; Графа 4" error="1980=1982+1983+1984+1985+1986" sqref="G165">
      <formula1>AND(($G$165=$G$166+$G$167+$G$168+$G$169+$G$170))</formula1>
    </dataValidation>
    <dataValidation type="custom" errorStyle="warning" allowBlank="1" errorTitle="Строка 2010; Графа 1" error="2010=2030+2090+2115+2130+2146" sqref="D172">
      <formula1>AND(($D$172=$D$173+$D$181+$D$184+$D$185+$D$189))</formula1>
    </dataValidation>
    <dataValidation type="custom" errorStyle="warning" allowBlank="1" errorTitle="Строка 2010; Графа 2" error="2010=2030+2090+2115+2130+2146" sqref="E172">
      <formula1>AND(($E$172=$E$173+$E$181+$E$184+$E$185+$E$189))</formula1>
    </dataValidation>
    <dataValidation type="custom" errorStyle="warning" allowBlank="1" errorTitle="Строка 2010; Графа 4" error="2010=2030+2090+2115+2130+2146" sqref="G172">
      <formula1>AND(($G$172=$G$173+$G$181+$G$184+$G$185+$G$189))</formula1>
    </dataValidation>
    <dataValidation type="custom" errorStyle="warning" allowBlank="1" errorTitle="Строка 2030; Графа 1" error="2030=2035+2042+2045+2055" sqref="D173">
      <formula1>AND(($D$173=$D$174+$D$178+$D$179+$D$180))</formula1>
    </dataValidation>
    <dataValidation type="custom" errorStyle="warning" allowBlank="1" errorTitle="Строка 2030; Графа 2" error="2030=2035+2042+2045+2055" sqref="E173">
      <formula1>AND(($E$173=$E$174+$E$178+$E$179+$E$180))</formula1>
    </dataValidation>
    <dataValidation type="custom" errorStyle="warning" allowBlank="1" errorTitle="Строка 2030; Графа 4" error="2030=2035+2042+2045+2055" sqref="G173">
      <formula1>AND(($G$173=$G$174+$G$178+$G$179+$G$180))</formula1>
    </dataValidation>
    <dataValidation type="custom" errorStyle="warning" allowBlank="1" errorTitle="Строка 2035; Графа 1" error="2035=2038+2039+2040" sqref="D174">
      <formula1>AND(($D$174=$D$175+$D$176+$D$177))</formula1>
    </dataValidation>
    <dataValidation type="custom" errorStyle="warning" allowBlank="1" errorTitle="Строка 2035; Графа 2" error="2035=2038+2039+2040" sqref="E174">
      <formula1>AND(($E$174=$E$175+$E$176+$E$177))</formula1>
    </dataValidation>
    <dataValidation type="custom" errorStyle="warning" allowBlank="1" errorTitle="Строка 2035; Графа 4" error="2035=2038+2039+2040" sqref="G174">
      <formula1>AND(($G$174=$G$175+$G$176+$G$177))</formula1>
    </dataValidation>
    <dataValidation type="custom" errorStyle="warning" allowBlank="1" errorTitle="Строка 2090; Графа 1" error="2090=2095+2100" sqref="D181">
      <formula1>AND(($D$181=$D$182+$D$183))</formula1>
    </dataValidation>
    <dataValidation type="custom" errorStyle="warning" allowBlank="1" errorTitle="Строка 2090; Графа 2" error="2090=2095+2100" sqref="E181">
      <formula1>AND(($E$181=$E$182+$E$183))</formula1>
    </dataValidation>
    <dataValidation type="custom" errorStyle="warning" allowBlank="1" errorTitle="Строка 2090; Графа 4" error="2090=2095+2100" sqref="G181">
      <formula1>AND(($G$181=$G$182+$G$183))</formula1>
    </dataValidation>
    <dataValidation type="custom" errorStyle="warning" allowBlank="1" errorTitle="Строка 2130; Графа 1" error="2130=2135+2140+2145" sqref="D185">
      <formula1>AND(($D$185=$D$186+$D$187+$D$188))</formula1>
    </dataValidation>
    <dataValidation type="custom" errorStyle="warning" allowBlank="1" errorTitle="Строка 2130; Графа 2" error="2130=2135+2140+2145" sqref="E185">
      <formula1>AND(($E$185=$E$186+$E$187+$E$188))</formula1>
    </dataValidation>
    <dataValidation type="custom" errorStyle="warning" allowBlank="1" errorTitle="Строка 2130; Графа 4" error="2130=2135+2140+2145" sqref="G185">
      <formula1>AND(($G$185=$G$186+$G$187+$G$188))</formula1>
    </dataValidation>
    <dataValidation type="custom" errorStyle="warning" allowBlank="1" errorTitle="Строка 2146; Графа 1" error="2146=2147+2148" sqref="D189">
      <formula1>AND(($D$189=$D$190+$D$191))</formula1>
    </dataValidation>
    <dataValidation type="custom" errorStyle="warning" allowBlank="1" errorTitle="Строка 2146; Графа 2" error="2146=2147+2148" sqref="E189">
      <formula1>AND(($E$189=$E$190+$E$191))</formula1>
    </dataValidation>
    <dataValidation type="custom" errorStyle="warning" allowBlank="1" errorTitle="Строка 2146; Графа 4" error="2146=2147+2148" sqref="G189">
      <formula1>AND(($G$189=$G$190+$G$191))</formula1>
    </dataValidation>
    <dataValidation type="custom" errorStyle="warning" allowBlank="1" errorTitle="Строка 2150; Графа 1" error="2150=2155+2160+2165+2170+2175" sqref="D192">
      <formula1>AND(($D$192=$D$193+$D$194+$D$195+$D$196+$D$197))</formula1>
    </dataValidation>
    <dataValidation type="custom" errorStyle="warning" allowBlank="1" errorTitle="Строка 2150; Графа 2" error="2150=2155+2160+2165+2170+2175" sqref="E192">
      <formula1>AND(($E$192=$E$193+$E$194+$E$195+$E$196+$E$197))</formula1>
    </dataValidation>
    <dataValidation type="custom" errorStyle="warning" allowBlank="1" errorTitle="Строка 2150; Графа 4" error="2150=2155+2160+2165+2170+2175" sqref="G192">
      <formula1>AND(($G$192=$G$193+$G$194+$G$195+$G$196+$G$197))</formula1>
    </dataValidation>
    <dataValidation type="custom" errorStyle="warning" allowBlank="1" errorTitle="Строка 2175; Графа 1" error="2175=2180+2182+2183+2185+2187+2188" sqref="D197">
      <formula1>AND(($D$197=$D$198+$D$199+$D$200+$D$201+$D$202+$D$203))</formula1>
    </dataValidation>
    <dataValidation type="custom" errorStyle="warning" allowBlank="1" errorTitle="Строка 2175; Графа 2" error="2175=2180+2182+2183+2185+2187+2188" sqref="E197">
      <formula1>AND(($E$197=$E$198+$E$199+$E$200+$E$201+$E$202+$E$203))</formula1>
    </dataValidation>
    <dataValidation type="custom" errorStyle="warning" allowBlank="1" errorTitle="Строка 2175; Графа 4" error="2175=2180+2182+2183+2185+2187+2188" sqref="G197">
      <formula1>AND(($G$197=$G$198+$G$199+$G$200+$G$201+$G$202+$G$203))</formula1>
    </dataValidation>
    <dataValidation type="custom" errorStyle="warning" allowBlank="1" errorTitle="Строка 2200; Графа 1" error="2200=2210+2220+2230+2240+2250" sqref="D204">
      <formula1>AND(($D$204=$D$205+$D$206+$D$207+$D$208+$D$209))</formula1>
    </dataValidation>
    <dataValidation type="custom" errorStyle="warning" allowBlank="1" errorTitle="Строка 2200; Графа 2" error="2200=2210+2220+2230+2240+2250" sqref="E204">
      <formula1>AND(($E$204=$E$205+$E$206+$E$207+$E$208+$E$209))</formula1>
    </dataValidation>
    <dataValidation type="custom" errorStyle="warning" allowBlank="1" errorTitle="Строка 2200; Графа 4" error="2200=2210+2220+2230+2240+2250" sqref="G204">
      <formula1>AND(($G$204=$G$205+$G$206+$G$207+$G$208+$G$209))</formula1>
    </dataValidation>
    <dataValidation type="custom" errorStyle="warning" allowBlank="1" errorTitle="Строка 2260; Графа 1" error="2260=2270+2280+2290" sqref="D210">
      <formula1>AND(($D$210=$D$211+$D$212+$D$213))</formula1>
    </dataValidation>
    <dataValidation type="custom" errorStyle="warning" allowBlank="1" errorTitle="Строка 2260; Графа 2" error="2260=2270+2280+2290" sqref="E210">
      <formula1>AND(($E$210=$E$211+$E$212+$E$213))</formula1>
    </dataValidation>
    <dataValidation type="custom" errorStyle="warning" allowBlank="1" errorTitle="Строка 2260; Графа 4" error="2260=2270+2280+2290" sqref="G210">
      <formula1>AND(($G$210=$G$211+$G$212+$G$213))</formula1>
    </dataValidation>
    <dataValidation type="custom" errorStyle="warning" allowBlank="1" errorTitle="Строка 2300; Графа 1" error="2300=2310+2320+2330+2340+2350" sqref="D214">
      <formula1>AND(($D$214=$D$215+$D$220+$D$223+$D$228+$D$232))</formula1>
    </dataValidation>
    <dataValidation type="custom" errorStyle="warning" allowBlank="1" errorTitle="Строка 2300; Графа 2" error="2300=2310+2320+2330+2340+2350" sqref="E214">
      <formula1>AND(($E$214=$E$215+$E$220+$E$223+$E$228+$E$232))</formula1>
    </dataValidation>
    <dataValidation type="custom" errorStyle="warning" allowBlank="1" errorTitle="Строка 2300; Графа 4" error="2300=2310+2320+2330+2340+2350" sqref="G214">
      <formula1>AND(($G$214=$G$215+$G$220+$G$223+$G$228+$G$232))</formula1>
    </dataValidation>
    <dataValidation type="custom" errorStyle="warning" allowBlank="1" errorTitle="Строка 2310; Графа 1" error="2310=2312+2313+2314+2316" sqref="D215">
      <formula1>AND(($D$215=$D$216+$D$217+$D$218+$D$219))</formula1>
    </dataValidation>
    <dataValidation type="custom" errorStyle="warning" allowBlank="1" errorTitle="Строка 2310; Графа 2" error="2310=2312+2313+2314+2316" sqref="E215">
      <formula1>AND(($E$215=$E$216+$E$217+$E$218+$E$219))</formula1>
    </dataValidation>
    <dataValidation type="custom" errorStyle="warning" allowBlank="1" errorTitle="Строка 2310; Графа 4" error="2310=2312+2313+2314+2316" sqref="G215">
      <formula1>AND(($G$215=$G$216+$G$217+$G$218+$G$219))</formula1>
    </dataValidation>
    <dataValidation type="custom" errorStyle="warning" allowBlank="1" errorTitle="Строка 2320; Графа 1" error="2320=2322+2325" sqref="D220">
      <formula1>AND(($D$220=$D$221+$D$222))</formula1>
    </dataValidation>
    <dataValidation type="custom" errorStyle="warning" allowBlank="1" errorTitle="Строка 2320; Графа 2" error="2320=2322+2325" sqref="E220">
      <formula1>AND(($E$220=$E$221+$E$222))</formula1>
    </dataValidation>
    <dataValidation type="custom" errorStyle="warning" allowBlank="1" errorTitle="Строка 2320; Графа 4" error="2320=2322+2325" sqref="G220">
      <formula1>AND(($G$220=$G$221+$G$222))</formula1>
    </dataValidation>
    <dataValidation type="custom" errorStyle="warning" allowBlank="1" errorTitle="Строка 2330; Графа 1" error="2330=2332+2333+2334+2336" sqref="D223">
      <formula1>AND(($D$223=$D$224+$D$225+$D$226+$D$227))</formula1>
    </dataValidation>
    <dataValidation type="custom" errorStyle="warning" allowBlank="1" errorTitle="Строка 2330; Графа 2" error="2330=2332+2333+2334+2336" sqref="E223">
      <formula1>AND(($E$223=$E$224+$E$225+$E$226+$E$227))</formula1>
    </dataValidation>
    <dataValidation type="custom" errorStyle="warning" allowBlank="1" errorTitle="Строка 2330; Графа 4" error="2330=2332+2333+2334+2336" sqref="G223">
      <formula1>AND(($G$223=$G$224+$G$225+$G$226+$G$227))</formula1>
    </dataValidation>
    <dataValidation type="custom" errorStyle="warning" allowBlank="1" errorTitle="Строка 2340; Графа 1" error="2340=2342+2343+2346" sqref="D228">
      <formula1>AND(($D$228=$D$229+$D$230+$D$231))</formula1>
    </dataValidation>
    <dataValidation type="custom" errorStyle="warning" allowBlank="1" errorTitle="Строка 2340; Графа 2" error="2340=2342+2343+2346" sqref="E228">
      <formula1>AND(($E$228=$E$229+$E$230+$E$231))</formula1>
    </dataValidation>
    <dataValidation type="custom" errorStyle="warning" allowBlank="1" errorTitle="Строка 2340; Графа 4" error="2340=2342+2343+2346" sqref="G228">
      <formula1>AND(($G$228=$G$229+$G$230+$G$231))</formula1>
    </dataValidation>
    <dataValidation type="custom" errorStyle="warning" allowBlank="1" errorTitle="Строка 2350; Графа 1" error="2350=2352+2354+2355+2356+2357" sqref="D232">
      <formula1>AND(($D$232=$D$233+$D$234+$D$235+$D$236+$D$237))</formula1>
    </dataValidation>
    <dataValidation type="custom" errorStyle="warning" allowBlank="1" errorTitle="Строка 2350; Графа 2" error="2350=2352+2354+2355+2356+2357" sqref="E232">
      <formula1>AND(($E$232=$E$233+$E$234+$E$235+$E$236+$E$237))</formula1>
    </dataValidation>
    <dataValidation type="custom" errorStyle="warning" allowBlank="1" errorTitle="Строка 2350; Графа 4" error="2350=2352+2354+2355+2356+2357" sqref="G232">
      <formula1>AND(($G$232=$G$233+$G$234+$G$235+$G$236+$G$237))</formula1>
    </dataValidation>
    <dataValidation type="custom" errorStyle="warning" allowBlank="1" errorTitle="Строка 2370; Графа 1" error="2370=2375+2380+2405+2410+2440+2470+2542+2543+2544+2545" sqref="D241">
      <formula1>AND(($D$241=$D$242+$D$246+$D$249+$D$250+$D$257+$D$260+$D$293+$D$294+$D$295+$D$296))</formula1>
    </dataValidation>
    <dataValidation type="custom" errorStyle="warning" allowBlank="1" errorTitle="Строка 2370; Графа 2" error="2370=2375+2380+2405+2410+2440+2470+2542+2543+2544+2545" sqref="E241">
      <formula1>AND(($E$241=$E$242+$E$246+$E$249+$E$250+$E$257+$E$260+$E$293+$E$294+$E$295+$E$296))</formula1>
    </dataValidation>
    <dataValidation type="custom" errorStyle="warning" allowBlank="1" errorTitle="Строка 2370; Графа 4" error="2370=2375+2380+2405+2410+2440+2470+2542+2543+2544+2545" sqref="G241">
      <formula1>AND(($G$241=$G$242+$G$246+$G$249+$G$250+$G$257+$G$260+$G$293+$G$294+$G$295+$G$296))</formula1>
    </dataValidation>
    <dataValidation type="custom" errorStyle="warning" allowBlank="1" errorTitle="Строка 2375; Графа 1" error="2375=2376+2377+2378" sqref="D242">
      <formula1>AND(($D$242=$D$243+$D$244+$D$245))</formula1>
    </dataValidation>
    <dataValidation type="custom" errorStyle="warning" allowBlank="1" errorTitle="Строка 2375; Графа 2" error="2375=2376+2377+2378" sqref="E242">
      <formula1>AND(($E$242=$E$243+$E$244+$E$245))</formula1>
    </dataValidation>
    <dataValidation type="custom" errorStyle="warning" allowBlank="1" errorTitle="Строка 2375; Графа 4" error="2375=2376+2377+2378" sqref="G242">
      <formula1>AND(($G$242=$G$243+$G$244+$G$245))</formula1>
    </dataValidation>
    <dataValidation type="custom" errorStyle="warning" allowBlank="1" errorTitle="Строка 2380; Графа 1" error="2380=2390+2400" sqref="D246">
      <formula1>AND(($D$246=$D$247+$D$248))</formula1>
    </dataValidation>
    <dataValidation type="custom" errorStyle="warning" allowBlank="1" errorTitle="Строка 2380; Графа 2" error="2380=2390+2400" sqref="E246">
      <formula1>AND(($E$246=$E$247+$E$248))</formula1>
    </dataValidation>
    <dataValidation type="custom" errorStyle="warning" allowBlank="1" errorTitle="Строка 2380; Графа 4" error="2380=2390+2400" sqref="G246">
      <formula1>AND(($G$246=$G$247+$G$248))</formula1>
    </dataValidation>
    <dataValidation type="custom" errorStyle="warning" allowBlank="1" errorTitle="Строка 2410; Графа 1" error="2410=2420+2425+2430+2433+2435" sqref="D250">
      <formula1>AND(($D$250=$D$252+$D$253+$D$254+$D$255+$D$256))</formula1>
    </dataValidation>
    <dataValidation type="custom" errorStyle="warning" allowBlank="1" errorTitle="Строка 2410; Графа 2" error="2410=2420+2425+2430+2433+2435" sqref="E250">
      <formula1>AND(($E$250=$E$252+$E$253+$E$254+$E$255+$E$256))</formula1>
    </dataValidation>
    <dataValidation type="custom" errorStyle="warning" allowBlank="1" errorTitle="Строка 2410; Графа 4" error="2410=2420+2425+2430+2433+2435" sqref="G250">
      <formula1>AND(($G$250=$G$252+$G$253+$G$254+$G$255+$G$256))</formula1>
    </dataValidation>
    <dataValidation type="custom" errorStyle="warning" allowBlank="1" errorTitle="Строка 2440; Графа 1" error="2440=2445+2446" sqref="D257">
      <formula1>AND(($D$257=$D$258+$D$259))</formula1>
    </dataValidation>
    <dataValidation type="custom" errorStyle="warning" allowBlank="1" errorTitle="Строка 2440; Графа 2" error="2440=2445+2446" sqref="E257">
      <formula1>AND(($E$257=$E$258+$E$259))</formula1>
    </dataValidation>
    <dataValidation type="custom" errorStyle="warning" allowBlank="1" errorTitle="Строка 2440; Графа 4" error="2440=2445+2446" sqref="G257">
      <formula1>AND(($G$257=$G$258+$G$259))</formula1>
    </dataValidation>
    <dataValidation type="custom" errorStyle="warning" allowBlank="1" errorTitle="Строка 2470; Графа 1" error="2470=2480+2505+2510+2511+2515+2516+2520+2521+2525+2526+2528+2529+2530+2531+2532+ 2533" sqref="D260">
      <formula1>AND(($D$260=$D$261+$D$268+$D$269+$D$270+$D$271+$D$272+$D$275+$D$276+$D$277+$D$278+$D$279+$D$280+$D$281+$D$282+$D$283+$D$284))</formula1>
    </dataValidation>
    <dataValidation type="custom" errorStyle="warning" allowBlank="1" errorTitle="Строка 2470; Графа 2" error="2470=2480+2505+2510+2511+2515+2516+2520+2521+2525+2526+2528+2529+2530+2531+2532+ 2533" sqref="E260">
      <formula1>AND(($E$260=$E$261+$E$268+$E$269+$E$270+$E$271+$E$272+$E$275+$E$276+$E$277+$E$278+$E$279+$E$280+$E$281+$E$282+$E$283+$E$284))</formula1>
    </dataValidation>
    <dataValidation type="custom" errorStyle="warning" allowBlank="1" errorTitle="Строка 2470; Графа 4" error="2470=2480+2505+2510+2511+2515+2516+2520+2521+2525+2526+2528+2529+2530+2531+2532+ 2533" sqref="G260">
      <formula1>AND(($G$260=$G$261+$G$268+$G$269+$G$270+$G$271+$G$272+$G$275+$G$276+$G$277+$G$278+$G$279+$G$280+$G$281+$G$282+$G$283+$G$284))</formula1>
    </dataValidation>
    <dataValidation type="custom" errorStyle="warning" allowBlank="1" errorTitle="Строка 2480; Графа 1" error="2480=2485+2490+2495+2500+2501+2502" sqref="D261">
      <formula1>AND(($D$261=$D$262+$D$263+$D$264+$D$265+$D$266+$D$267))</formula1>
    </dataValidation>
    <dataValidation type="custom" errorStyle="warning" allowBlank="1" errorTitle="Строка 2480; Графа 2" error="2480=2485+2490+2495+2500+2501+2502" sqref="E261">
      <formula1>AND(($E$261=$E$262+$E$263+$E$264+$E$265+$E$266+$E$267))</formula1>
    </dataValidation>
    <dataValidation type="custom" errorStyle="warning" allowBlank="1" errorTitle="Строка 2480; Графа 4" error="2480=2485+2490+2495+2500+2501+2502" sqref="G261">
      <formula1>AND(($G$261=$G$262+$G$263+$G$264+$G$265+$G$266+$G$267))</formula1>
    </dataValidation>
    <dataValidation type="custom" errorStyle="warning" allowBlank="1" errorTitle="Строка 2516; Графа 1" error="2516=2517+2518" sqref="D272">
      <formula1>AND(($D$272=$D$273+$D$274))</formula1>
    </dataValidation>
    <dataValidation type="custom" errorStyle="warning" allowBlank="1" errorTitle="Строка 2516; Графа 2" error="2516=2517+2518" sqref="E272">
      <formula1>AND(($E$272=$E$273+$E$274))</formula1>
    </dataValidation>
    <dataValidation type="custom" errorStyle="warning" allowBlank="1" errorTitle="Строка 2516; Графа 4" error="2516=2517+2518" sqref="G272">
      <formula1>AND(($G$272=$G$273+$G$274))</formula1>
    </dataValidation>
    <dataValidation type="custom" errorStyle="warning" allowBlank="1" errorTitle="Строка 2533; Графа 1" error="2533&gt;=2534+2535+2536+2537+2538+2539+2540+2541" sqref="D284">
      <formula1>AND(($D$284&gt;=$D$285+$D$286+$D$287+$D$288+$D$289+$D$290+$D$291+$D$292))</formula1>
    </dataValidation>
    <dataValidation type="custom" errorStyle="warning" allowBlank="1" errorTitle="Строка 2533; Графа 2" error="2533&gt;=2534+2535+2536+2537+2538+2539+2540+2541" sqref="E284">
      <formula1>AND(($E$284&gt;=$E$285+$E$286+$E$287+$E$288+$E$289+$E$290+$E$291+$E$292))</formula1>
    </dataValidation>
    <dataValidation type="custom" errorStyle="warning" allowBlank="1" errorTitle="Строка 2533; Графа 4" error="2533&gt;=2534+2535+2536+2537+2538+2539+2540+2541" sqref="G284">
      <formula1>AND(($G$284&gt;=$G$285+$G$286+$G$287+$G$288+$G$289+$G$290+$G$291+$G$292))</formula1>
    </dataValidation>
    <dataValidation type="custom" errorStyle="warning" allowBlank="1" errorTitle="Cтрока1000; Графа3" error="3&gt;=4" sqref="F12">
      <formula1>AND(($F$12&gt;=$G$12))</formula1>
    </dataValidation>
    <dataValidation type="custom" errorStyle="warning" allowBlank="1" errorTitle="Cтрока1010; Графа3" error="1010=1020+2370_x000a_3&gt;=4" sqref="F13">
      <formula1>AND(($F$13=$F$14+$F$241),($F$13&gt;=$G$13))</formula1>
    </dataValidation>
    <dataValidation type="custom" errorStyle="warning" allowBlank="1" errorTitle="Cтрока1030; Графа3" error="1030=1040+1130_x000a_3&gt;=4" sqref="F15">
      <formula1>AND(($F$15=$F$16+$F$32),($F$15&gt;=$G$15))</formula1>
    </dataValidation>
    <dataValidation type="custom" errorStyle="warning" allowBlank="1" errorTitle="Cтрока1040; Графа3" error="1040=1050+1067+1068+1070+1080+1090+1100+1110+1120+1125+1126_x000a_3&gt;=4" sqref="F16">
      <formula1>AND(($F$16=$F$17+$F$22+$F$23+$F$24+$F$25+$F$26+$F$27+$F$28+$F$29+$F$30+$F$31),($F$16&gt;=$G$16))</formula1>
    </dataValidation>
    <dataValidation type="custom" errorStyle="warning" allowBlank="1" errorTitle="Cтрока1050; Графа3" error="1050=1055+1060+1065+1066_x000a_3&gt;=4" sqref="F17">
      <formula1>AND(($F$17=$F$18+$F$19+$F$20+$F$21),($F$17&gt;=$G$17))</formula1>
    </dataValidation>
    <dataValidation type="custom" errorStyle="warning" allowBlank="1" errorTitle="Cтрока1055; Графа3" error="3&gt;=4" sqref="F18">
      <formula1>AND(($F$18&gt;=$G$18))</formula1>
    </dataValidation>
    <dataValidation type="custom" errorStyle="warning" allowBlank="1" errorTitle="Cтрока1060; Графа3" error="3&gt;=4" sqref="F19">
      <formula1>AND(($F$19&gt;=$G$19))</formula1>
    </dataValidation>
    <dataValidation type="custom" errorStyle="warning" allowBlank="1" errorTitle="Cтрока1065; Графа3" error="3&gt;=4" sqref="F20">
      <formula1>AND(($F$20&gt;=$G$20))</formula1>
    </dataValidation>
    <dataValidation type="custom" errorStyle="warning" allowBlank="1" errorTitle="Cтрока1066; Графа3" error="3&gt;=4" sqref="F21">
      <formula1>AND(($F$21&gt;=$G$21))</formula1>
    </dataValidation>
    <dataValidation type="custom" errorStyle="warning" allowBlank="1" errorTitle="Cтрока1067; Графа3" error="3&gt;=4" sqref="F22">
      <formula1>AND(($F$22&gt;=$G$22))</formula1>
    </dataValidation>
    <dataValidation type="custom" errorStyle="warning" allowBlank="1" errorTitle="Cтрока1068; Графа3" error="3&gt;=4" sqref="F23">
      <formula1>AND(($F$23&gt;=$G$23))</formula1>
    </dataValidation>
    <dataValidation type="custom" errorStyle="warning" allowBlank="1" errorTitle="Cтрока1070; Графа3" error="3&gt;=4" sqref="F24">
      <formula1>AND(($F$24&gt;=$G$24))</formula1>
    </dataValidation>
    <dataValidation type="custom" errorStyle="warning" allowBlank="1" errorTitle="Cтрока1080; Графа3" error="3&gt;=4" sqref="F25">
      <formula1>AND(($F$25&gt;=$G$25))</formula1>
    </dataValidation>
    <dataValidation type="custom" errorStyle="warning" allowBlank="1" errorTitle="Cтрока1090; Графа3" error="3&gt;=4" sqref="F26">
      <formula1>AND(($F$26&gt;=$G$26))</formula1>
    </dataValidation>
    <dataValidation type="custom" errorStyle="warning" allowBlank="1" errorTitle="Cтрока1100; Графа3" error="3&gt;=4" sqref="F27">
      <formula1>AND(($F$27&gt;=$G$27))</formula1>
    </dataValidation>
    <dataValidation type="custom" errorStyle="warning" allowBlank="1" errorTitle="Cтрока1110; Графа3" error="3&gt;=4" sqref="F28">
      <formula1>AND(($F$28&gt;=$G$28))</formula1>
    </dataValidation>
    <dataValidation type="custom" errorStyle="warning" allowBlank="1" errorTitle="Cтрока1120; Графа3" error="3&gt;=4" sqref="F29">
      <formula1>AND(($F$29&gt;=$G$29))</formula1>
    </dataValidation>
    <dataValidation type="custom" errorStyle="warning" allowBlank="1" errorTitle="Cтрока1125; Графа3" error="3&gt;=4" sqref="F30">
      <formula1>AND(($F$30&gt;=$G$30))</formula1>
    </dataValidation>
    <dataValidation type="custom" errorStyle="warning" allowBlank="1" errorTitle="Cтрока1126; Графа3" error="3&gt;=4" sqref="F31">
      <formula1>AND(($F$31&gt;=$G$31))</formula1>
    </dataValidation>
    <dataValidation type="custom" errorStyle="warning" allowBlank="1" errorTitle="Cтрока1130; Графа3" error="1130=1140+1150+1170+1180+1190_x000a_3&gt;=4" sqref="F32">
      <formula1>AND(($F$32=$F$33+$F$34+$F$35+$F$36+$F$37),($F$32&gt;=$G$32))</formula1>
    </dataValidation>
    <dataValidation type="custom" errorStyle="warning" allowBlank="1" errorTitle="Cтрока1140; Графа3" error="3&gt;=4" sqref="F33">
      <formula1>AND(($F$33&gt;=$G$33))</formula1>
    </dataValidation>
    <dataValidation type="custom" errorStyle="warning" allowBlank="1" errorTitle="Cтрока1150; Графа3" error="3&gt;=4" sqref="F34">
      <formula1>AND(($F$34&gt;=$G$34))</formula1>
    </dataValidation>
    <dataValidation type="custom" errorStyle="warning" allowBlank="1" errorTitle="Cтрока1170; Графа3" error="3&gt;=4" sqref="F35">
      <formula1>AND(($F$35&gt;=$G$35))</formula1>
    </dataValidation>
    <dataValidation type="custom" errorStyle="warning" allowBlank="1" errorTitle="Cтрока1180; Графа3" error="3&gt;=4" sqref="F36">
      <formula1>AND(($F$36&gt;=$G$36))</formula1>
    </dataValidation>
    <dataValidation type="custom" errorStyle="warning" allowBlank="1" errorTitle="Cтрока1190; Графа3" error="3&gt;=4" sqref="F37">
      <formula1>AND(($F$37&gt;=$G$37))</formula1>
    </dataValidation>
    <dataValidation type="custom" errorStyle="warning" allowBlank="1" errorTitle="Cтрока1200; Графа3" error="1200=1210+1220_x000a_3&gt;=4" sqref="F38">
      <formula1>AND(($F$38=$F$39+$F$40),($F$38&gt;=$G$38))</formula1>
    </dataValidation>
    <dataValidation type="custom" errorStyle="warning" allowBlank="1" errorTitle="Cтрока1210; Графа3" error="3&gt;=4" sqref="F39">
      <formula1>AND(($F$39&gt;=$G$39))</formula1>
    </dataValidation>
    <dataValidation type="custom" errorStyle="warning" allowBlank="1" errorTitle="Cтрока1220; Графа3" error="1220=1230+1250+1260+1280+1290+1310+1320+1330+1340+1350+1360+1370+1380+1419+1420+1421+1422+1423+1424+1425+1426+1427+1428+1429_x000a_3&gt;=4" sqref="F40">
      <formula1>AND(($F$40=$F$41+$F$45+$F$46+$F$47+$F$48+$F$49+$F$50+$F$51+$F$52+$F$53+$F$54+$F$55+$F$56+$F$57+$F$58+$F$59+$F$60+$F$61+$F$62+$F$63+$F$64+$F$65+$F$66+$F$67),($F$40&gt;=$G$40))</formula1>
    </dataValidation>
    <dataValidation type="custom" errorStyle="warning" allowBlank="1" errorTitle="Cтрока1230; Графа3" error="1230=1235+1240+1241_x000a_3&gt;=4" sqref="F41">
      <formula1>AND(($F$41=$F$42+$F$43+$F$44),($F$41&gt;=$G$41))</formula1>
    </dataValidation>
    <dataValidation type="custom" errorStyle="warning" allowBlank="1" errorTitle="Cтрока1235; Графа3" error="3&gt;=4" sqref="F42">
      <formula1>AND(($F$42&gt;=$G$42))</formula1>
    </dataValidation>
    <dataValidation type="custom" errorStyle="warning" allowBlank="1" errorTitle="Cтрока1240; Графа3" error="3&gt;=4" sqref="F43">
      <formula1>AND(($F$43&gt;=$G$43))</formula1>
    </dataValidation>
    <dataValidation type="custom" errorStyle="warning" allowBlank="1" errorTitle="Cтрока1241; Графа3" error="3&gt;=4" sqref="F44">
      <formula1>AND(($F$44&gt;=$G$44))</formula1>
    </dataValidation>
    <dataValidation type="custom" errorStyle="warning" allowBlank="1" errorTitle="Cтрока1250; Графа3" error="3&gt;=4" sqref="F45">
      <formula1>AND(($F$45&gt;=$G$45))</formula1>
    </dataValidation>
    <dataValidation type="custom" errorStyle="warning" allowBlank="1" errorTitle="Cтрока1260; Графа3" error="3&gt;=4" sqref="F46">
      <formula1>AND(($F$46&gt;=$G$46))</formula1>
    </dataValidation>
    <dataValidation type="custom" errorStyle="warning" allowBlank="1" errorTitle="Cтрока1280; Графа3" error="3&gt;=4" sqref="F47">
      <formula1>AND(($F$47&gt;=$G$47))</formula1>
    </dataValidation>
    <dataValidation type="custom" errorStyle="warning" allowBlank="1" errorTitle="Cтрока1290; Графа3" error="3&gt;=4" sqref="F48">
      <formula1>AND(($F$48&gt;=$G$48))</formula1>
    </dataValidation>
    <dataValidation type="custom" errorStyle="warning" allowBlank="1" errorTitle="Cтрока1310; Графа3" error="3&gt;=4" sqref="F49">
      <formula1>AND(($F$49&gt;=$G$49))</formula1>
    </dataValidation>
    <dataValidation type="custom" errorStyle="warning" allowBlank="1" errorTitle="Cтрока1320; Графа3" error="3&gt;=4" sqref="F50">
      <formula1>AND(($F$50&gt;=$G$50))</formula1>
    </dataValidation>
    <dataValidation type="custom" errorStyle="warning" allowBlank="1" errorTitle="Cтрока1330; Графа3" error="3&gt;=4" sqref="F51">
      <formula1>AND(($F$51&gt;=$G$51))</formula1>
    </dataValidation>
    <dataValidation type="custom" errorStyle="warning" allowBlank="1" errorTitle="Cтрока1340; Графа3" error="3&gt;=4" sqref="F52">
      <formula1>AND(($F$52&gt;=$G$52))</formula1>
    </dataValidation>
    <dataValidation type="custom" errorStyle="warning" allowBlank="1" errorTitle="Cтрока1350; Графа3" error="3&gt;=4" sqref="F53">
      <formula1>AND(($F$53&gt;=$G$53))</formula1>
    </dataValidation>
    <dataValidation type="custom" errorStyle="warning" allowBlank="1" errorTitle="Cтрока1360; Графа3" error="3&gt;=4" sqref="F54">
      <formula1>AND(($F$54&gt;=$G$54))</formula1>
    </dataValidation>
    <dataValidation type="custom" errorStyle="warning" allowBlank="1" errorTitle="Cтрока1370; Графа3" error="3&gt;=4" sqref="F55">
      <formula1>AND(($F$55&gt;=$G$55))</formula1>
    </dataValidation>
    <dataValidation type="custom" errorStyle="warning" allowBlank="1" errorTitle="Cтрока1380; Графа3" error="3&gt;=4" sqref="F56">
      <formula1>AND(($F$56&gt;=$G$56))</formula1>
    </dataValidation>
    <dataValidation type="custom" errorStyle="warning" allowBlank="1" errorTitle="Cтрока1419; Графа3" error="3&gt;=4" sqref="F57">
      <formula1>AND(($F$57&gt;=$G$57))</formula1>
    </dataValidation>
    <dataValidation type="custom" errorStyle="warning" allowBlank="1" errorTitle="Cтрока1420; Графа3" error="3&gt;=4" sqref="F58">
      <formula1>AND(($F$58&gt;=$G$58))</formula1>
    </dataValidation>
    <dataValidation type="custom" errorStyle="warning" allowBlank="1" errorTitle="Cтрока1421; Графа3" error="3&gt;=4" sqref="F59">
      <formula1>AND(($F$59&gt;=$G$59))</formula1>
    </dataValidation>
    <dataValidation type="custom" errorStyle="warning" allowBlank="1" errorTitle="Cтрока1422; Графа3" error="3&gt;=4" sqref="F60">
      <formula1>AND(($F$60&gt;=$G$60))</formula1>
    </dataValidation>
    <dataValidation type="custom" errorStyle="warning" allowBlank="1" errorTitle="Cтрока1423; Графа3" error="3&gt;=4" sqref="F61">
      <formula1>AND(($F$61&gt;=$G$61))</formula1>
    </dataValidation>
    <dataValidation type="custom" errorStyle="warning" allowBlank="1" errorTitle="Cтрока1424; Графа3" error="3&gt;=4" sqref="F62">
      <formula1>AND(($F$62&gt;=$G$62))</formula1>
    </dataValidation>
    <dataValidation type="custom" errorStyle="warning" allowBlank="1" errorTitle="Cтрока1425; Графа3" error="3&gt;=4" sqref="F63">
      <formula1>AND(($F$63&gt;=$G$63))</formula1>
    </dataValidation>
    <dataValidation type="custom" errorStyle="warning" allowBlank="1" errorTitle="Cтрока1426; Графа3" error="3&gt;=4" sqref="F64">
      <formula1>AND(($F$64&gt;=$G$64))</formula1>
    </dataValidation>
    <dataValidation type="custom" errorStyle="warning" allowBlank="1" errorTitle="Cтрока1427; Графа3" error="3&gt;=4" sqref="F65">
      <formula1>AND(($F$65&gt;=$G$65))</formula1>
    </dataValidation>
    <dataValidation type="custom" errorStyle="warning" allowBlank="1" errorTitle="Cтрока1428; Графа3" error="3&gt;=4" sqref="F66">
      <formula1>AND(($F$66&gt;=$G$66))</formula1>
    </dataValidation>
    <dataValidation type="custom" errorStyle="warning" allowBlank="1" errorTitle="Cтрока1429; Графа3" error="3&gt;=4" sqref="F67">
      <formula1>AND(($F$67&gt;=$G$67))</formula1>
    </dataValidation>
    <dataValidation type="custom" errorStyle="warning" allowBlank="1" errorTitle="Cтрока1430; Графа3" error="1430=1431+1440_x000a_3&gt;=4" sqref="F68">
      <formula1>AND(($F$68=$F$69+$F$70),($F$68&gt;=$G$68))</formula1>
    </dataValidation>
    <dataValidation type="custom" errorStyle="warning" allowBlank="1" errorTitle="Cтрока1431; Графа3" error="3&gt;=4" sqref="F69">
      <formula1>AND(($F$69&gt;=$G$69))</formula1>
    </dataValidation>
    <dataValidation type="custom" errorStyle="warning" allowBlank="1" errorTitle="Cтрока1440; Графа3" error="1440=1443+1450+1455+1460+1465+1470+1475+1485+1495+1500+1504+1505+1506+1507+1508_x000a_3&gt;=4" sqref="F70">
      <formula1>AND(($F$70=$F$71+$F$75+$F$76+$F$77+$F$78+$F$79+$F$80+$F$81+$F$82+$F$83+$F$84+$F$85+$F$86+$F$87+$F$88),($F$70&gt;=$G$70))</formula1>
    </dataValidation>
    <dataValidation type="custom" errorStyle="warning" allowBlank="1" errorTitle="Cтрока1443; Графа3" error="1443=1445+1448+1449_x000a_3&gt;=4" sqref="F71">
      <formula1>AND(($F$71=$F$72+$F$73+$F$74),($F$71&gt;=$G$71))</formula1>
    </dataValidation>
    <dataValidation type="custom" errorStyle="warning" allowBlank="1" errorTitle="Cтрока1445; Графа3" error="3&gt;=4" sqref="F72">
      <formula1>AND(($F$72&gt;=$G$72))</formula1>
    </dataValidation>
    <dataValidation type="custom" errorStyle="warning" allowBlank="1" errorTitle="Cтрока1448; Графа3" error="3&gt;=4" sqref="F73">
      <formula1>AND(($F$73&gt;=$G$73))</formula1>
    </dataValidation>
    <dataValidation type="custom" errorStyle="warning" allowBlank="1" errorTitle="Cтрока1449; Графа3" error="3&gt;=4" sqref="F74">
      <formula1>AND(($F$74&gt;=$G$74))</formula1>
    </dataValidation>
    <dataValidation type="custom" errorStyle="warning" allowBlank="1" errorTitle="Cтрока1450; Графа3" error="3&gt;=4" sqref="F75">
      <formula1>AND(($F$75&gt;=$G$75))</formula1>
    </dataValidation>
    <dataValidation type="custom" errorStyle="warning" allowBlank="1" errorTitle="Cтрока1455; Графа3" error="3&gt;=4" sqref="F76">
      <formula1>AND(($F$76&gt;=$G$76))</formula1>
    </dataValidation>
    <dataValidation type="custom" errorStyle="warning" allowBlank="1" errorTitle="Cтрока1460; Графа3" error="3&gt;=4" sqref="F77">
      <formula1>AND(($F$77&gt;=$G$77))</formula1>
    </dataValidation>
    <dataValidation type="custom" errorStyle="warning" allowBlank="1" errorTitle="Cтрока1465; Графа3" error="3&gt;=4" sqref="F78">
      <formula1>AND(($F$78&gt;=$G$78))</formula1>
    </dataValidation>
    <dataValidation type="custom" errorStyle="warning" allowBlank="1" errorTitle="Cтрока1470; Графа3" error="3&gt;=4" sqref="F79">
      <formula1>AND(($F$79&gt;=$G$79))</formula1>
    </dataValidation>
    <dataValidation type="custom" errorStyle="warning" allowBlank="1" errorTitle="Cтрока1475; Графа3" error="3&gt;=4" sqref="F80">
      <formula1>AND(($F$80&gt;=$G$80))</formula1>
    </dataValidation>
    <dataValidation type="custom" errorStyle="warning" allowBlank="1" errorTitle="Cтрока1485; Графа3" error="3&gt;=4" sqref="F81">
      <formula1>AND(($F$81&gt;=$G$81))</formula1>
    </dataValidation>
    <dataValidation type="custom" errorStyle="warning" allowBlank="1" errorTitle="Cтрока1495; Графа3" error="3&gt;=4" sqref="F82">
      <formula1>AND(($F$82&gt;=$G$82))</formula1>
    </dataValidation>
    <dataValidation type="custom" errorStyle="warning" allowBlank="1" errorTitle="Cтрока1500; Графа3" error="3&gt;=4" sqref="F83">
      <formula1>AND(($F$83&gt;=$G$83))</formula1>
    </dataValidation>
    <dataValidation type="custom" errorStyle="warning" allowBlank="1" errorTitle="Cтрока1504; Графа3" error="3&gt;=4" sqref="F84">
      <formula1>AND(($F$84&gt;=$G$84))</formula1>
    </dataValidation>
    <dataValidation type="custom" errorStyle="warning" allowBlank="1" errorTitle="Cтрока1505; Графа3" error="3&gt;=4" sqref="F85">
      <formula1>AND(($F$85&gt;=$G$85))</formula1>
    </dataValidation>
    <dataValidation type="custom" errorStyle="warning" allowBlank="1" errorTitle="Cтрока1506; Графа3" error="3&gt;=4" sqref="F86">
      <formula1>AND(($F$86&gt;=$G$86))</formula1>
    </dataValidation>
    <dataValidation type="custom" errorStyle="warning" allowBlank="1" errorTitle="Cтрока1507; Графа3" error="3&gt;=4" sqref="F87">
      <formula1>AND(($F$87&gt;=$G$87))</formula1>
    </dataValidation>
    <dataValidation type="custom" errorStyle="warning" allowBlank="1" errorTitle="Cтрока1508; Графа3" error="3&gt;=4" sqref="F88">
      <formula1>AND(($F$88&gt;=$G$88))</formula1>
    </dataValidation>
    <dataValidation type="custom" errorStyle="warning" allowBlank="1" errorTitle="Cтрока1509; Графа3" error="3&gt;=4" sqref="F89">
      <formula1>AND(($F$89&gt;=$G$89))</formula1>
    </dataValidation>
    <dataValidation type="custom" errorStyle="warning" allowBlank="1" errorTitle="Cтрока1510; Графа3" error="1510=1520+1570+1590+1610+1630_x000a_3&gt;=4" sqref="F90">
      <formula1>AND(($F$90=$F$91+$F$99+$F$102+$F$105+$F$106),($F$90&gt;=$G$90))</formula1>
    </dataValidation>
    <dataValidation type="custom" errorStyle="warning" allowBlank="1" errorTitle="Cтрока1520; Графа3" error="1520=1530+1540+1544+1545+1550+1560+1565_x000a_3&gt;=4" sqref="F91">
      <formula1>AND(($F$91=$F$92+$F$93+$F$94+$F$95+$F$96+$F$97+$F$98),($F$91&gt;=$G$91))</formula1>
    </dataValidation>
    <dataValidation type="custom" errorStyle="warning" allowBlank="1" errorTitle="Cтрока1530; Графа3" error="3&gt;=4" sqref="F92">
      <formula1>AND(($F$92&gt;=$G$92))</formula1>
    </dataValidation>
    <dataValidation type="custom" errorStyle="warning" allowBlank="1" errorTitle="Cтрока1540; Графа3" error="3&gt;=4" sqref="F93">
      <formula1>AND(($F$93&gt;=$G$93))</formula1>
    </dataValidation>
    <dataValidation type="custom" errorStyle="warning" allowBlank="1" errorTitle="Cтрока1544; Графа3" error="3&gt;=4" sqref="F94">
      <formula1>AND(($F$94&gt;=$G$94))</formula1>
    </dataValidation>
    <dataValidation type="custom" errorStyle="warning" allowBlank="1" errorTitle="Cтрока1545; Графа3" error="3&gt;=4" sqref="F95">
      <formula1>AND(($F$95&gt;=$G$95))</formula1>
    </dataValidation>
    <dataValidation type="custom" errorStyle="warning" allowBlank="1" errorTitle="Cтрока1550; Графа3" error="3&gt;=4" sqref="F96">
      <formula1>AND(($F$96&gt;=$G$96))</formula1>
    </dataValidation>
    <dataValidation type="custom" errorStyle="warning" allowBlank="1" errorTitle="Cтрока1560; Графа3" error="3&gt;=4" sqref="F97">
      <formula1>AND(($F$97&gt;=$G$97))</formula1>
    </dataValidation>
    <dataValidation type="custom" errorStyle="warning" allowBlank="1" errorTitle="Cтрока1565; Графа3" error="3&gt;=4" sqref="F98">
      <formula1>AND(($F$98&gt;=$G$98))</formula1>
    </dataValidation>
    <dataValidation type="custom" errorStyle="warning" allowBlank="1" errorTitle="Cтрока1570; Графа3" error="1570=1575+1580_x000a_3&gt;=4" sqref="F99">
      <formula1>AND(($F$99=$F$100+$F$101),($F$99&gt;=$G$99))</formula1>
    </dataValidation>
    <dataValidation type="custom" errorStyle="warning" allowBlank="1" errorTitle="Cтрока1575; Графа3" error="3&gt;=4" sqref="F100">
      <formula1>AND(($F$100&gt;=$G$100))</formula1>
    </dataValidation>
    <dataValidation type="custom" errorStyle="warning" allowBlank="1" errorTitle="Cтрока1580; Графа3" error="3&gt;=4" sqref="F101">
      <formula1>AND(($F$101&gt;=$G$101))</formula1>
    </dataValidation>
    <dataValidation type="custom" errorStyle="warning" allowBlank="1" errorTitle="Cтрока1590; Графа3" error="1590=1595+1600_x000a_3&gt;=4" sqref="F102">
      <formula1>AND(($F$102=$F$103+$F$104),($F$102&gt;=$G$102))</formula1>
    </dataValidation>
    <dataValidation type="custom" errorStyle="warning" allowBlank="1" errorTitle="Cтрока1595; Графа3" error="3&gt;=4" sqref="F103">
      <formula1>AND(($F$103&gt;=$G$103))</formula1>
    </dataValidation>
    <dataValidation type="custom" errorStyle="warning" allowBlank="1" errorTitle="Cтрока1600; Графа3" error="3&gt;=4" sqref="F104">
      <formula1>AND(($F$104&gt;=$G$104))</formula1>
    </dataValidation>
    <dataValidation type="custom" errorStyle="warning" allowBlank="1" errorTitle="Cтрока1610; Графа3" error="3&gt;=4" sqref="F105">
      <formula1>AND(($F$105&gt;=$G$105))</formula1>
    </dataValidation>
    <dataValidation type="custom" errorStyle="warning" allowBlank="1" errorTitle="Cтрока1630; Графа3" error="1630=1631+1639_x000a_3&gt;=4" sqref="F106">
      <formula1>AND(($F$106=$F$107+$F$115),($F$106&gt;=$G$106))</formula1>
    </dataValidation>
    <dataValidation type="custom" errorStyle="warning" allowBlank="1" errorTitle="Cтрока1631; Графа3" error="1631=1632+1633+1634+1635+1636+1637+1638_x000a_3&gt;=4" sqref="F107">
      <formula1>AND(($F$107=$F$108+$F$109+$F$110+$F$111+$F$112+$F$113+$F$114),($F$107&gt;=$G$107))</formula1>
    </dataValidation>
    <dataValidation type="custom" errorStyle="warning" allowBlank="1" errorTitle="Cтрока1632; Графа3" error="3&gt;=4" sqref="F108">
      <formula1>AND(($F$108&gt;=$G$108))</formula1>
    </dataValidation>
    <dataValidation type="custom" errorStyle="warning" allowBlank="1" errorTitle="Cтрока1633; Графа3" error="3&gt;=4" sqref="F109">
      <formula1>AND(($F$109&gt;=$G$109))</formula1>
    </dataValidation>
    <dataValidation type="custom" errorStyle="warning" allowBlank="1" errorTitle="Cтрока1634; Графа3" error="3&gt;=4" sqref="F110">
      <formula1>AND(($F$110&gt;=$G$110))</formula1>
    </dataValidation>
    <dataValidation type="custom" errorStyle="warning" allowBlank="1" errorTitle="Cтрока1635; Графа3" error="3&gt;=4" sqref="F111">
      <formula1>AND(($F$111&gt;=$G$111))</formula1>
    </dataValidation>
    <dataValidation type="custom" errorStyle="warning" allowBlank="1" errorTitle="Cтрока1636; Графа3" error="3&gt;=4" sqref="F112">
      <formula1>AND(($F$112&gt;=$G$112))</formula1>
    </dataValidation>
    <dataValidation type="custom" errorStyle="warning" allowBlank="1" errorTitle="Cтрока1637; Графа3" error="3&gt;=4" sqref="F113">
      <formula1>AND(($F$113&gt;=$G$113))</formula1>
    </dataValidation>
    <dataValidation type="custom" errorStyle="warning" allowBlank="1" errorTitle="Cтрока1638; Графа3" error="3&gt;=4" sqref="F114">
      <formula1>AND(($F$114&gt;=$G$114))</formula1>
    </dataValidation>
    <dataValidation type="custom" errorStyle="warning" allowBlank="1" errorTitle="Cтрока1639; Графа3" error="1639=1640+1641+1642+1643+1644+1645+1646_x000a_3&gt;=4" sqref="F115">
      <formula1>AND(($F$115=$F$116+$F$117+$F$118+$F$119+$F$120+$F$121+$F$122),($F$115&gt;=$G$115))</formula1>
    </dataValidation>
    <dataValidation type="custom" errorStyle="warning" allowBlank="1" errorTitle="Cтрока1640; Графа3" error="3&gt;=4" sqref="F116">
      <formula1>AND(($F$116&gt;=$G$116))</formula1>
    </dataValidation>
    <dataValidation type="custom" errorStyle="warning" allowBlank="1" errorTitle="Cтрока1641; Графа3" error="3&gt;=4" sqref="F117">
      <formula1>AND(($F$117&gt;=$G$117))</formula1>
    </dataValidation>
    <dataValidation type="custom" errorStyle="warning" allowBlank="1" errorTitle="Cтрока1642; Графа3" error="3&gt;=4" sqref="F118">
      <formula1>AND(($F$118&gt;=$G$118))</formula1>
    </dataValidation>
    <dataValidation type="custom" errorStyle="warning" allowBlank="1" errorTitle="Cтрока1643; Графа3" error="3&gt;=4" sqref="F119">
      <formula1>AND(($F$119&gt;=$G$119))</formula1>
    </dataValidation>
    <dataValidation type="custom" errorStyle="warning" allowBlank="1" errorTitle="Cтрока1644; Графа3" error="3&gt;=4" sqref="F120">
      <formula1>AND(($F$120&gt;=$G$120))</formula1>
    </dataValidation>
    <dataValidation type="custom" errorStyle="warning" allowBlank="1" errorTitle="Cтрока1645; Графа3" error="3&gt;=4" sqref="F121">
      <formula1>AND(($F$121&gt;=$G$121))</formula1>
    </dataValidation>
    <dataValidation type="custom" errorStyle="warning" allowBlank="1" errorTitle="Cтрока1646; Графа3" error="3&gt;=4" sqref="F122">
      <formula1>AND(($F$122&gt;=$G$122))</formula1>
    </dataValidation>
    <dataValidation type="custom" errorStyle="warning" allowBlank="1" errorTitle="Cтрока1647; Графа3" error="3&gt;=4" sqref="F123">
      <formula1>AND(($F$123&gt;=$G$123))</formula1>
    </dataValidation>
    <dataValidation type="custom" errorStyle="warning" allowBlank="1" errorTitle="Cтрока1720; Графа3" error="1720=1730+1790+1810+1820+1836_x000a_3&gt;=4" sqref="F124">
      <formula1>AND(($F$124=$F$125+$F$136+$F$140+$F$141+$F$145),($F$124&gt;=$G$124))</formula1>
    </dataValidation>
    <dataValidation type="custom" errorStyle="warning" allowBlank="1" errorTitle="Cтрока1730; Графа3" error="1730=1740+1760+1770+1780+1785+1788+1789_x000a_3&gt;=4" sqref="F125">
      <formula1>AND(($F$125=$F$126+$F$130+$F$131+$F$132+$F$133+$F$134+$F$135),($F$125&gt;=$G$125))</formula1>
    </dataValidation>
    <dataValidation type="custom" errorStyle="warning" allowBlank="1" errorTitle="Cтрока1740; Графа3" error="1740=1745+1750+1755_x000a_3&gt;=4" sqref="F126">
      <formula1>AND(($F$126=$F$127+$F$128+$F$129),($F$126&gt;=$G$126))</formula1>
    </dataValidation>
    <dataValidation type="custom" errorStyle="warning" allowBlank="1" errorTitle="Cтрока1745; Графа3" error="3&gt;=4" sqref="F127">
      <formula1>AND(($F$127&gt;=$G$127))</formula1>
    </dataValidation>
    <dataValidation type="custom" errorStyle="warning" allowBlank="1" errorTitle="Cтрока1750; Графа3" error="3&gt;=4" sqref="F128">
      <formula1>AND(($F$128&gt;=$G$128))</formula1>
    </dataValidation>
    <dataValidation type="custom" errorStyle="warning" allowBlank="1" errorTitle="Cтрока1755; Графа3" error="3&gt;=4" sqref="F129">
      <formula1>AND(($F$129&gt;=$G$129))</formula1>
    </dataValidation>
    <dataValidation type="custom" errorStyle="warning" allowBlank="1" errorTitle="Cтрока1760; Графа3" error="3&gt;=4" sqref="F130">
      <formula1>AND(($F$130&gt;=$G$130))</formula1>
    </dataValidation>
    <dataValidation type="custom" errorStyle="warning" allowBlank="1" errorTitle="Cтрока1770; Графа3" error="3&gt;=4" sqref="F131">
      <formula1>AND(($F$131&gt;=$G$131))</formula1>
    </dataValidation>
    <dataValidation type="custom" errorStyle="warning" allowBlank="1" errorTitle="Cтрока1780; Графа3" error="3&gt;=4" sqref="F132">
      <formula1>AND(($F$132&gt;=$G$132))</formula1>
    </dataValidation>
    <dataValidation type="custom" errorStyle="warning" allowBlank="1" errorTitle="Cтрока1785; Графа3" error="3&gt;=4" sqref="F133">
      <formula1>AND(($F$133&gt;=$G$133))</formula1>
    </dataValidation>
    <dataValidation type="custom" errorStyle="warning" allowBlank="1" errorTitle="Cтрока1788; Графа3" error="3&gt;=4" sqref="F134">
      <formula1>AND(($F$134&gt;=$G$134))</formula1>
    </dataValidation>
    <dataValidation type="custom" errorStyle="warning" allowBlank="1" errorTitle="Cтрока1789; Графа3" error="3&gt;=4" sqref="F135">
      <formula1>AND(($F$135&gt;=$G$135))</formula1>
    </dataValidation>
    <dataValidation type="custom" errorStyle="warning" allowBlank="1" errorTitle="Cтрока1790; Графа3" error="1790=1795+1800+1805_x000a_3&gt;=4" sqref="F136">
      <formula1>AND(($F$136=$F$137+$F$138+$F$139),($F$136&gt;=$G$136))</formula1>
    </dataValidation>
    <dataValidation type="custom" errorStyle="warning" allowBlank="1" errorTitle="Cтрока1795; Графа3" error="3&gt;=4" sqref="F137">
      <formula1>AND(($F$137&gt;=$G$137))</formula1>
    </dataValidation>
    <dataValidation type="custom" errorStyle="warning" allowBlank="1" errorTitle="Cтрока1800; Графа3" error="3&gt;=4" sqref="F138">
      <formula1>AND(($F$138&gt;=$G$138))</formula1>
    </dataValidation>
    <dataValidation type="custom" errorStyle="warning" allowBlank="1" errorTitle="Cтрока1805; Графа3" error="3&gt;=4" sqref="F139">
      <formula1>AND(($F$139&gt;=$G$139))</formula1>
    </dataValidation>
    <dataValidation type="custom" errorStyle="warning" allowBlank="1" errorTitle="Cтрока1810; Графа3" error="3&gt;=4" sqref="F140">
      <formula1>AND(($F$140&gt;=$G$140))</formula1>
    </dataValidation>
    <dataValidation type="custom" errorStyle="warning" allowBlank="1" errorTitle="Cтрока1820; Графа3" error="1820=1825+1830+1835_x000a_3&gt;=4" sqref="F141">
      <formula1>AND(($F$141=$F$142+$F$143+$F$144),($F$141&gt;=$G$141))</formula1>
    </dataValidation>
    <dataValidation type="custom" errorStyle="warning" allowBlank="1" errorTitle="Cтрока1825; Графа3" error="3&gt;=4" sqref="F142">
      <formula1>AND(($F$142&gt;=$G$142))</formula1>
    </dataValidation>
    <dataValidation type="custom" errorStyle="warning" allowBlank="1" errorTitle="Cтрока1830; Графа3" error="3&gt;=4" sqref="F143">
      <formula1>AND(($F$143&gt;=$G$143))</formula1>
    </dataValidation>
    <dataValidation type="custom" errorStyle="warning" allowBlank="1" errorTitle="Cтрока1835; Графа3" error="3&gt;=4" sqref="F144">
      <formula1>AND(($F$144&gt;=$G$144))</formula1>
    </dataValidation>
    <dataValidation type="custom" errorStyle="warning" allowBlank="1" errorTitle="Cтрока1836; Графа3" error="1836=1837+1838+1839+1840_x000a_3&gt;=4" sqref="F145">
      <formula1>AND(($F$145=$F$146+$F$147+$F$148+$F$149),($F$145&gt;=$G$145))</formula1>
    </dataValidation>
    <dataValidation type="custom" errorStyle="warning" allowBlank="1" errorTitle="Cтрока1837; Графа3" error="3&gt;=4" sqref="F146">
      <formula1>AND(($F$146&gt;=$G$146))</formula1>
    </dataValidation>
    <dataValidation type="custom" errorStyle="warning" allowBlank="1" errorTitle="Cтрока1838; Графа3" error="3&gt;=4" sqref="F147">
      <formula1>AND(($F$147&gt;=$G$147))</formula1>
    </dataValidation>
    <dataValidation type="custom" errorStyle="warning" allowBlank="1" errorTitle="Cтрока1839; Графа3" error="3&gt;=4" sqref="F148">
      <formula1>AND(($F$148&gt;=$G$148))</formula1>
    </dataValidation>
    <dataValidation type="custom" errorStyle="warning" allowBlank="1" errorTitle="Cтрока1840; Графа3" error="3&gt;=4" sqref="F149">
      <formula1>AND(($F$149&gt;=$G$149))</formula1>
    </dataValidation>
    <dataValidation type="custom" errorStyle="warning" allowBlank="1" errorTitle="Cтрока1841; Графа3" error="1841=1850+1860+1890+1920+1930+1940+1950+1951+1952_x000a_3&gt;=4" sqref="F150">
      <formula1>AND(($F$150=$F$151+$F$152+$F$155+$F$158+$F$159+$F$160+$F$161+$F$162+$F$163),($F$150&gt;=$G$150))</formula1>
    </dataValidation>
    <dataValidation type="custom" errorStyle="warning" allowBlank="1" errorTitle="Cтрока1850; Графа3" error="3&gt;=4" sqref="F151">
      <formula1>AND(($F$151&gt;=$G$151))</formula1>
    </dataValidation>
    <dataValidation type="custom" errorStyle="warning" allowBlank="1" errorTitle="Cтрока1860; Графа3" error="1860=1870+1880_x000a_3&gt;=4" sqref="F152">
      <formula1>AND(($F$152=$F$153+$F$154),($F$152&gt;=$G$152))</formula1>
    </dataValidation>
    <dataValidation type="custom" errorStyle="warning" allowBlank="1" errorTitle="Cтрока1870; Графа3" error="3&gt;=4" sqref="F153">
      <formula1>AND(($F$153&gt;=$G$153))</formula1>
    </dataValidation>
    <dataValidation type="custom" errorStyle="warning" allowBlank="1" errorTitle="Cтрока1880; Графа3" error="3&gt;=4" sqref="F154">
      <formula1>AND(($F$154&gt;=$G$154))</formula1>
    </dataValidation>
    <dataValidation type="custom" errorStyle="warning" allowBlank="1" errorTitle="Cтрока1890; Графа3" error="1890=1900+1910_x000a_3&gt;=4" sqref="F155">
      <formula1>AND(($F$155=$F$156+$F$157),($F$155&gt;=$G$155))</formula1>
    </dataValidation>
    <dataValidation type="custom" errorStyle="warning" allowBlank="1" errorTitle="Cтрока1900; Графа3" error="3&gt;=4" sqref="F156">
      <formula1>AND(($F$156&gt;=$G$156))</formula1>
    </dataValidation>
    <dataValidation type="custom" errorStyle="warning" allowBlank="1" errorTitle="Cтрока1910; Графа3" error="3&gt;=4" sqref="F157">
      <formula1>AND(($F$157&gt;=$G$157))</formula1>
    </dataValidation>
    <dataValidation type="custom" errorStyle="warning" allowBlank="1" errorTitle="Cтрока1930; Графа3" error="3&gt;=4" sqref="F159">
      <formula1>AND(($F$159&gt;=$G$159))</formula1>
    </dataValidation>
    <dataValidation type="custom" errorStyle="warning" allowBlank="1" errorTitle="Cтрока1940; Графа3" error="3&gt;=4" sqref="F160">
      <formula1>AND(($F$160&gt;=$G$160))</formula1>
    </dataValidation>
    <dataValidation type="custom" errorStyle="warning" allowBlank="1" errorTitle="Cтрока1950; Графа3" error="3&gt;=4" sqref="F161">
      <formula1>AND(($F$161&gt;=$G$161))</formula1>
    </dataValidation>
    <dataValidation type="custom" errorStyle="warning" allowBlank="1" errorTitle="Cтрока1952; Графа3" error="3&gt;=4" sqref="F163">
      <formula1>AND(($F$163&gt;=$G$163))</formula1>
    </dataValidation>
    <dataValidation type="custom" errorStyle="warning" allowBlank="1" errorTitle="Cтрока1970; Графа3" error="1970=1980+1995+2010+2150+2200+2260+2300+2359+2362+2363_x000a_3&gt;=4" sqref="F164">
      <formula1>AND(($F$164=$F$165+$F$171+$F$172+$F$192+$F$204+$F$210+$F$214+$F$238+$F$239+$F$240),($F$164&gt;=$G$164))</formula1>
    </dataValidation>
    <dataValidation type="custom" errorStyle="warning" allowBlank="1" errorTitle="Cтрока1980; Графа3" error="1980=1982+1983+1984+1985+1986_x000a_3&gt;=4" sqref="F165">
      <formula1>AND(($F$165=$F$166+$F$167+$F$168+$F$169+$F$170),($F$165&gt;=$G$165))</formula1>
    </dataValidation>
    <dataValidation type="custom" errorStyle="warning" allowBlank="1" errorTitle="Cтрока1982; Графа3" error="3&gt;=4" sqref="F166">
      <formula1>AND(($F$166&gt;=$G$166))</formula1>
    </dataValidation>
    <dataValidation type="custom" errorStyle="warning" allowBlank="1" errorTitle="Cтрока1983; Графа3" error="3&gt;=4" sqref="F167">
      <formula1>AND(($F$167&gt;=$G$167))</formula1>
    </dataValidation>
    <dataValidation type="custom" errorStyle="warning" allowBlank="1" errorTitle="Cтрока1984; Графа3" error="3&gt;=4" sqref="F168">
      <formula1>AND(($F$168&gt;=$G$168))</formula1>
    </dataValidation>
    <dataValidation type="custom" errorStyle="warning" allowBlank="1" errorTitle="Cтрока1985; Графа3" error="3&gt;=4" sqref="F169">
      <formula1>AND(($F$169&gt;=$G$169))</formula1>
    </dataValidation>
    <dataValidation type="custom" errorStyle="warning" allowBlank="1" errorTitle="Cтрока1986; Графа3" error="3&gt;=4" sqref="F170">
      <formula1>AND(($F$170&gt;=$G$170))</formula1>
    </dataValidation>
    <dataValidation type="custom" errorStyle="warning" allowBlank="1" errorTitle="Cтрока1995; Графа3" error="3&gt;=4" sqref="F171">
      <formula1>AND(($F$171&gt;=$G$171))</formula1>
    </dataValidation>
    <dataValidation type="custom" errorStyle="warning" allowBlank="1" errorTitle="Cтрока2010; Графа3" error="2010=2030+2090+2115+2130+2146_x000a_3&gt;=4" sqref="F172">
      <formula1>AND(($F$172=$F$173+$F$181+$F$184+$F$185+$F$189),($F$172&gt;=$G$172))</formula1>
    </dataValidation>
    <dataValidation type="custom" errorStyle="warning" allowBlank="1" errorTitle="Cтрока2030; Графа3" error="2030=2035+2042+2045+2055_x000a_3&gt;=4" sqref="F173">
      <formula1>AND(($F$173=$F$174+$F$178+$F$179+$F$180),($F$173&gt;=$G$173))</formula1>
    </dataValidation>
    <dataValidation type="custom" errorStyle="warning" allowBlank="1" errorTitle="Cтрока2035; Графа3" error="2035=2038+2039+2040_x000a_3&gt;=4" sqref="F174">
      <formula1>AND(($F$174=$F$175+$F$176+$F$177),($F$174&gt;=$G$174))</formula1>
    </dataValidation>
    <dataValidation type="custom" errorStyle="warning" allowBlank="1" errorTitle="Cтрока2038; Графа3" error="3&gt;=4" sqref="F175">
      <formula1>AND(($F$175&gt;=$G$175))</formula1>
    </dataValidation>
    <dataValidation type="custom" errorStyle="warning" allowBlank="1" errorTitle="Cтрока2039; Графа3" error="3&gt;=4" sqref="F176">
      <formula1>AND(($F$176&gt;=$G$176))</formula1>
    </dataValidation>
    <dataValidation type="custom" errorStyle="warning" allowBlank="1" errorTitle="Cтрока2040; Графа3" error="3&gt;=4" sqref="F177">
      <formula1>AND(($F$177&gt;=$G$177))</formula1>
    </dataValidation>
    <dataValidation type="custom" errorStyle="warning" allowBlank="1" errorTitle="Cтрока2042; Графа3" error="3&gt;=4" sqref="F178">
      <formula1>AND(($F$178&gt;=$G$178))</formula1>
    </dataValidation>
    <dataValidation type="custom" errorStyle="warning" allowBlank="1" errorTitle="Cтрока2045; Графа3" error="3&gt;=4" sqref="F179">
      <formula1>AND(($F$179&gt;=$G$179))</formula1>
    </dataValidation>
    <dataValidation type="custom" errorStyle="warning" allowBlank="1" errorTitle="Cтрока2055; Графа3" error="3&gt;=4" sqref="F180">
      <formula1>AND(($F$180&gt;=$G$180))</formula1>
    </dataValidation>
    <dataValidation type="custom" errorStyle="warning" allowBlank="1" errorTitle="Cтрока2090; Графа3" error="2090=2095+2100_x000a_3&gt;=4" sqref="F181">
      <formula1>AND(($F$181=$F$182+$F$183),($F$181&gt;=$G$181))</formula1>
    </dataValidation>
    <dataValidation type="custom" errorStyle="warning" allowBlank="1" errorTitle="Cтрока2095; Графа3" error="3&gt;=4" sqref="F182">
      <formula1>AND(($F$182&gt;=$G$182))</formula1>
    </dataValidation>
    <dataValidation type="custom" errorStyle="warning" allowBlank="1" errorTitle="Cтрока2100; Графа3" error="3&gt;=4" sqref="F183">
      <formula1>AND(($F$183&gt;=$G$183))</formula1>
    </dataValidation>
    <dataValidation type="custom" errorStyle="warning" allowBlank="1" errorTitle="Cтрока2115; Графа3" error="3&gt;=4" sqref="F184">
      <formula1>AND(($F$184&gt;=$G$184))</formula1>
    </dataValidation>
    <dataValidation type="custom" errorStyle="warning" allowBlank="1" errorTitle="Cтрока2130; Графа3" error="2130=2135+2140+2145_x000a_3&gt;=4" sqref="F185">
      <formula1>AND(($F$185=$F$186+$F$187+$F$188),($F$185&gt;=$G$185))</formula1>
    </dataValidation>
    <dataValidation type="custom" errorStyle="warning" allowBlank="1" errorTitle="Cтрока2135; Графа3" error="3&gt;=4" sqref="F186">
      <formula1>AND(($F$186&gt;=$G$186))</formula1>
    </dataValidation>
    <dataValidation type="custom" errorStyle="warning" allowBlank="1" errorTitle="Cтрока2140; Графа3" error="3&gt;=4" sqref="F187">
      <formula1>AND(($F$187&gt;=$G$187))</formula1>
    </dataValidation>
    <dataValidation type="custom" errorStyle="warning" allowBlank="1" errorTitle="Cтрока2145; Графа3" error="3&gt;=4" sqref="F188">
      <formula1>AND(($F$188&gt;=$G$188))</formula1>
    </dataValidation>
    <dataValidation type="custom" errorStyle="warning" allowBlank="1" errorTitle="Cтрока2146; Графа3" error="2146=2147+2148_x000a_3&gt;=4" sqref="F189">
      <formula1>AND(($F$189=$F$190+$F$191),($F$189&gt;=$G$189))</formula1>
    </dataValidation>
    <dataValidation type="custom" errorStyle="warning" allowBlank="1" errorTitle="Cтрока2147; Графа3" error="3&gt;=4" sqref="F190">
      <formula1>AND(($F$190&gt;=$G$190))</formula1>
    </dataValidation>
    <dataValidation type="custom" errorStyle="warning" allowBlank="1" errorTitle="Cтрока2148; Графа3" error="3&gt;=4" sqref="F191">
      <formula1>AND(($F$191&gt;=$G$191))</formula1>
    </dataValidation>
    <dataValidation type="custom" errorStyle="warning" allowBlank="1" errorTitle="Cтрока2150; Графа3" error="2150=2155+2160+2165+2170+2175_x000a_3&gt;=4" sqref="F192">
      <formula1>AND(($F$192=$F$193+$F$194+$F$195+$F$196+$F$197),($F$192&gt;=$G$192))</formula1>
    </dataValidation>
    <dataValidation type="custom" errorStyle="warning" allowBlank="1" errorTitle="Cтрока2155; Графа3" error="3&gt;=4" sqref="F193">
      <formula1>AND(($F$193&gt;=$G$193))</formula1>
    </dataValidation>
    <dataValidation type="custom" errorStyle="warning" allowBlank="1" errorTitle="Cтрока2160; Графа3" error="3&gt;=4" sqref="F194">
      <formula1>AND(($F$194&gt;=$G$194))</formula1>
    </dataValidation>
    <dataValidation type="custom" errorStyle="warning" allowBlank="1" errorTitle="Cтрока2165; Графа3" error="3&gt;=4" sqref="F195">
      <formula1>AND(($F$195&gt;=$G$195))</formula1>
    </dataValidation>
    <dataValidation type="custom" errorStyle="warning" allowBlank="1" errorTitle="Cтрока2170; Графа3" error="3&gt;=4" sqref="F196">
      <formula1>AND(($F$196&gt;=$G$196))</formula1>
    </dataValidation>
    <dataValidation type="custom" errorStyle="warning" allowBlank="1" errorTitle="Cтрока2175; Графа3" error="2175=2180+2182+2183+2185+2187+2188_x000a_3&gt;=4" sqref="F197">
      <formula1>AND(($F$197=$F$198+$F$199+$F$200+$F$201+$F$202+$F$203),($F$197&gt;=$G$197))</formula1>
    </dataValidation>
    <dataValidation type="custom" errorStyle="warning" allowBlank="1" errorTitle="Cтрока2180; Графа3" error="3&gt;=4" sqref="F198">
      <formula1>AND(($F$198&gt;=$G$198))</formula1>
    </dataValidation>
    <dataValidation type="custom" errorStyle="warning" allowBlank="1" errorTitle="Cтрока2182; Графа3" error="3&gt;=4" sqref="F199">
      <formula1>AND(($F$199&gt;=$G$199))</formula1>
    </dataValidation>
    <dataValidation type="custom" errorStyle="warning" allowBlank="1" errorTitle="Cтрока2183; Графа3" error="3&gt;=4" sqref="F200">
      <formula1>AND(($F$200&gt;=$G$200))</formula1>
    </dataValidation>
    <dataValidation type="custom" errorStyle="warning" allowBlank="1" errorTitle="Cтрока2185; Графа3" error="3&gt;=4" sqref="F201">
      <formula1>AND(($F$201&gt;=$G$201))</formula1>
    </dataValidation>
    <dataValidation type="custom" errorStyle="warning" allowBlank="1" errorTitle="Cтрока2187; Графа3" error="3&gt;=4" sqref="F202">
      <formula1>AND(($F$202&gt;=$G$202))</formula1>
    </dataValidation>
    <dataValidation type="custom" errorStyle="warning" allowBlank="1" errorTitle="Cтрока2188; Графа3" error="3&gt;=4" sqref="F203">
      <formula1>AND(($F$203&gt;=$G$203))</formula1>
    </dataValidation>
    <dataValidation type="custom" errorStyle="warning" allowBlank="1" errorTitle="Cтрока2200; Графа3" error="2200=2210+2220+2230+2240+2250_x000a_3&gt;=4" sqref="F204">
      <formula1>AND(($F$204=$F$205+$F$206+$F$207+$F$208+$F$209),($F$204&gt;=$G$204))</formula1>
    </dataValidation>
    <dataValidation type="custom" errorStyle="warning" allowBlank="1" errorTitle="Cтрока2210; Графа3" error="3&gt;=4" sqref="F205">
      <formula1>AND(($F$205&gt;=$G$205))</formula1>
    </dataValidation>
    <dataValidation type="custom" errorStyle="warning" allowBlank="1" errorTitle="Cтрока2220; Графа3" error="3&gt;=4" sqref="F206">
      <formula1>AND(($F$206&gt;=$G$206))</formula1>
    </dataValidation>
    <dataValidation type="custom" errorStyle="warning" allowBlank="1" errorTitle="Cтрока2230; Графа3" error="3&gt;=4" sqref="F207">
      <formula1>AND(($F$207&gt;=$G$207))</formula1>
    </dataValidation>
    <dataValidation type="custom" errorStyle="warning" allowBlank="1" errorTitle="Cтрока2240; Графа3" error="3&gt;=4" sqref="F208">
      <formula1>AND(($F$208&gt;=$G$208))</formula1>
    </dataValidation>
    <dataValidation type="custom" errorStyle="warning" allowBlank="1" errorTitle="Cтрока2250; Графа3" error="3&gt;=4" sqref="F209">
      <formula1>AND(($F$209&gt;=$G$209))</formula1>
    </dataValidation>
    <dataValidation type="custom" errorStyle="warning" allowBlank="1" errorTitle="Cтрока2260; Графа3" error="2260=2270+2280+2290_x000a_3&gt;=4" sqref="F210">
      <formula1>AND(($F$210=$F$211+$F$212+$F$213),($F$210&gt;=$G$210))</formula1>
    </dataValidation>
    <dataValidation type="custom" errorStyle="warning" allowBlank="1" errorTitle="Cтрока2270; Графа3" error="3&gt;=4" sqref="F211">
      <formula1>AND(($F$211&gt;=$G$211))</formula1>
    </dataValidation>
    <dataValidation type="custom" errorStyle="warning" allowBlank="1" errorTitle="Cтрока2280; Графа3" error="3&gt;=4" sqref="F212">
      <formula1>AND(($F$212&gt;=$G$212))</formula1>
    </dataValidation>
    <dataValidation type="custom" errorStyle="warning" allowBlank="1" errorTitle="Cтрока2290; Графа3" error="3&gt;=4" sqref="F213">
      <formula1>AND(($F$213&gt;=$G$213))</formula1>
    </dataValidation>
    <dataValidation type="custom" errorStyle="warning" allowBlank="1" errorTitle="Cтрока2300; Графа3" error="2300=2310+2320+2330+2340+2350_x000a_3&gt;=4" sqref="F214">
      <formula1>AND(($F$214=$F$215+$F$220+$F$223+$F$228+$F$232),($F$214&gt;=$G$214))</formula1>
    </dataValidation>
    <dataValidation type="custom" errorStyle="warning" allowBlank="1" errorTitle="Cтрока2310; Графа3" error="2310=2312+2313+2314+2316_x000a_3&gt;=4" sqref="F215">
      <formula1>AND(($F$215=$F$216+$F$217+$F$218+$F$219),($F$215&gt;=$G$215))</formula1>
    </dataValidation>
    <dataValidation type="custom" errorStyle="warning" allowBlank="1" errorTitle="Cтрока2312; Графа3" error="3&gt;=4" sqref="F216">
      <formula1>AND(($F$216&gt;=$G$216))</formula1>
    </dataValidation>
    <dataValidation type="custom" errorStyle="warning" allowBlank="1" errorTitle="Cтрока2313; Графа3" error="3&gt;=4" sqref="F217">
      <formula1>AND(($F$217&gt;=$G$217))</formula1>
    </dataValidation>
    <dataValidation type="custom" errorStyle="warning" allowBlank="1" errorTitle="Cтрока2314; Графа3" error="3&gt;=4" sqref="F218">
      <formula1>AND(($F$218&gt;=$G$218))</formula1>
    </dataValidation>
    <dataValidation type="custom" errorStyle="warning" allowBlank="1" errorTitle="Cтрока2316; Графа3" error="3&gt;=4" sqref="F219">
      <formula1>AND(($F$219&gt;=$G$219))</formula1>
    </dataValidation>
    <dataValidation type="custom" errorStyle="warning" allowBlank="1" errorTitle="Cтрока2320; Графа3" error="2320=2322+2325_x000a_3&gt;=4" sqref="F220">
      <formula1>AND(($F$220=$F$221+$F$222),($F$220&gt;=$G$220))</formula1>
    </dataValidation>
    <dataValidation type="custom" errorStyle="warning" allowBlank="1" errorTitle="Cтрока2322; Графа3" error="3&gt;=4" sqref="F221">
      <formula1>AND(($F$221&gt;=$G$221))</formula1>
    </dataValidation>
    <dataValidation type="custom" errorStyle="warning" allowBlank="1" errorTitle="Cтрока2325; Графа3" error="3&gt;=4" sqref="F222">
      <formula1>AND(($F$222&gt;=$G$222))</formula1>
    </dataValidation>
    <dataValidation type="custom" errorStyle="warning" allowBlank="1" errorTitle="Cтрока2330; Графа3" error="2330=2332+2333+2334+2336_x000a_3&gt;=4" sqref="F223">
      <formula1>AND(($F$223=$F$224+$F$225+$F$226+$F$227),($F$223&gt;=$G$223))</formula1>
    </dataValidation>
    <dataValidation type="custom" errorStyle="warning" allowBlank="1" errorTitle="Cтрока2332; Графа3" error="3&gt;=4" sqref="F224">
      <formula1>AND(($F$224&gt;=$G$224))</formula1>
    </dataValidation>
    <dataValidation type="custom" errorStyle="warning" allowBlank="1" errorTitle="Cтрока2333; Графа3" error="3&gt;=4" sqref="F225">
      <formula1>AND(($F$225&gt;=$G$225))</formula1>
    </dataValidation>
    <dataValidation type="custom" errorStyle="warning" allowBlank="1" errorTitle="Cтрока2334; Графа3" error="3&gt;=4" sqref="F226">
      <formula1>AND(($F$226&gt;=$G$226))</formula1>
    </dataValidation>
    <dataValidation type="custom" errorStyle="warning" allowBlank="1" errorTitle="Cтрока2336; Графа3" error="3&gt;=4" sqref="F227">
      <formula1>AND(($F$227&gt;=$G$227))</formula1>
    </dataValidation>
    <dataValidation type="custom" errorStyle="warning" allowBlank="1" errorTitle="Cтрока2340; Графа3" error="2340=2342+2343+2346_x000a_3&gt;=4" sqref="F228">
      <formula1>AND(($F$228=$F$229+$F$230+$F$231),($F$228&gt;=$G$228))</formula1>
    </dataValidation>
    <dataValidation type="custom" errorStyle="warning" allowBlank="1" errorTitle="Cтрока2342; Графа3" error="3&gt;=4" sqref="F229">
      <formula1>AND(($F$229&gt;=$G$229))</formula1>
    </dataValidation>
    <dataValidation type="custom" errorStyle="warning" allowBlank="1" errorTitle="Cтрока2343; Графа3" error="3&gt;=4" sqref="F230">
      <formula1>AND(($F$230&gt;=$G$230))</formula1>
    </dataValidation>
    <dataValidation type="custom" errorStyle="warning" allowBlank="1" errorTitle="Cтрока2346; Графа3" error="3&gt;=4" sqref="F231">
      <formula1>AND(($F$231&gt;=$G$231))</formula1>
    </dataValidation>
    <dataValidation type="custom" errorStyle="warning" allowBlank="1" errorTitle="Cтрока2350; Графа3" error="2350=2352+2354+2355+2356+2357_x000a_3&gt;=4" sqref="F232">
      <formula1>AND(($F$232=$F$233+$F$234+$F$235+$F$236+$F$237),($F$232&gt;=$G$232))</formula1>
    </dataValidation>
    <dataValidation type="custom" errorStyle="warning" allowBlank="1" errorTitle="Cтрока2352; Графа3" error="3&gt;=4" sqref="F233">
      <formula1>AND(($F$233&gt;=$G$233))</formula1>
    </dataValidation>
    <dataValidation type="custom" errorStyle="warning" allowBlank="1" errorTitle="Cтрока2354; Графа3" error="3&gt;=4" sqref="F234">
      <formula1>AND(($F$234&gt;=$G$234))</formula1>
    </dataValidation>
    <dataValidation type="custom" errorStyle="warning" allowBlank="1" errorTitle="Cтрока2355; Графа3" error="3&gt;=4" sqref="F235">
      <formula1>AND(($F$235&gt;=$G$235))</formula1>
    </dataValidation>
    <dataValidation type="custom" errorStyle="warning" allowBlank="1" errorTitle="Cтрока2356; Графа3" error="3&gt;=4" sqref="F236">
      <formula1>AND(($F$236&gt;=$G$236))</formula1>
    </dataValidation>
    <dataValidation type="custom" errorStyle="warning" allowBlank="1" errorTitle="Cтрока2357; Графа3" error="3&gt;=4" sqref="F237">
      <formula1>AND(($F$237&gt;=$G$237))</formula1>
    </dataValidation>
    <dataValidation type="custom" errorStyle="warning" allowBlank="1" errorTitle="Cтрока2359; Графа3" error="3&gt;=4" sqref="F238">
      <formula1>AND(($F$238&gt;=$G$238))</formula1>
    </dataValidation>
    <dataValidation type="custom" errorStyle="warning" allowBlank="1" errorTitle="Cтрока2362; Графа3" error="3&gt;=4" sqref="F239">
      <formula1>AND(($F$239&gt;=$G$239))</formula1>
    </dataValidation>
    <dataValidation type="custom" errorStyle="warning" allowBlank="1" errorTitle="Cтрока2363; Графа3" error="3&gt;=4" sqref="F240">
      <formula1>AND(($F$240&gt;=$G$240))</formula1>
    </dataValidation>
    <dataValidation type="custom" errorStyle="warning" allowBlank="1" errorTitle="Cтрока2370; Графа3" error="2370=2375+2380+2405+2410+2440+2470+2542+2543+2544+2545_x000a_3&gt;=4" sqref="F241">
      <formula1>AND(($F$241=$F$242+$F$246+$F$249+$F$250+$F$257+$F$260+$F$293+$F$294+$F$295+$F$296),($F$241&gt;=$G$241))</formula1>
    </dataValidation>
    <dataValidation type="custom" errorStyle="warning" allowBlank="1" errorTitle="Cтрока2375; Графа3" error="2375=2376+2377+2378_x000a_3&gt;=4" sqref="F242">
      <formula1>AND(($F$242=$F$243+$F$244+$F$245),($F$242&gt;=$G$242))</formula1>
    </dataValidation>
    <dataValidation type="custom" errorStyle="warning" allowBlank="1" errorTitle="Cтрока2376; Графа3" error="3&gt;=4" sqref="F243">
      <formula1>AND(($F$243&gt;=$G$243))</formula1>
    </dataValidation>
    <dataValidation type="custom" errorStyle="warning" allowBlank="1" errorTitle="Cтрока2377; Графа3" error="3&gt;=4" sqref="F244">
      <formula1>AND(($F$244&gt;=$G$244))</formula1>
    </dataValidation>
    <dataValidation type="custom" errorStyle="warning" allowBlank="1" errorTitle="Cтрока2378; Графа3" error="3&gt;=4" sqref="F245">
      <formula1>AND(($F$245&gt;=$G$245))</formula1>
    </dataValidation>
    <dataValidation type="custom" errorStyle="warning" allowBlank="1" errorTitle="Cтрока2380; Графа3" error="2380=2390+2400_x000a_3&gt;=4" sqref="F246">
      <formula1>AND(($F$246=$F$247+$F$248),($F$246&gt;=$G$246))</formula1>
    </dataValidation>
    <dataValidation type="custom" errorStyle="warning" allowBlank="1" errorTitle="Cтрока2390; Графа3" error="3&gt;=4" sqref="F247">
      <formula1>AND(($F$247&gt;=$G$247))</formula1>
    </dataValidation>
    <dataValidation type="custom" errorStyle="warning" allowBlank="1" errorTitle="Cтрока2400; Графа3" error="3&gt;=4" sqref="F248">
      <formula1>AND(($F$248&gt;=$G$248))</formula1>
    </dataValidation>
    <dataValidation type="custom" errorStyle="warning" allowBlank="1" errorTitle="Cтрока2405; Графа3" error="3&gt;=4" sqref="F249">
      <formula1>AND(($F$249&gt;=$G$249))</formula1>
    </dataValidation>
    <dataValidation type="custom" errorStyle="warning" allowBlank="1" errorTitle="Cтрока2410; Графа3" error="2410=2420+2425+2430+2433+2435_x000a_3&gt;=4" sqref="F250">
      <formula1>AND(($F$250=$F$252+$F$253+$F$254+$F$255+$F$256),($F$250&gt;=$G$250))</formula1>
    </dataValidation>
    <dataValidation type="custom" errorStyle="warning" allowBlank="1" errorTitle="Cтрока2415; Графа3" error="3&gt;=4" sqref="F251">
      <formula1>AND(($F$251&gt;=$G$251))</formula1>
    </dataValidation>
    <dataValidation type="custom" errorStyle="warning" allowBlank="1" errorTitle="Cтрока2433; Графа3" error="3&gt;=4" sqref="F255">
      <formula1>AND(($F$255&gt;=$G$255))</formula1>
    </dataValidation>
    <dataValidation type="custom" errorStyle="warning" allowBlank="1" errorTitle="Cтрока2435; Графа3" error="3&gt;=4" sqref="F256">
      <formula1>AND(($F$256&gt;=$G$256))</formula1>
    </dataValidation>
    <dataValidation type="custom" errorStyle="warning" allowBlank="1" errorTitle="Cтрока2440; Графа3" error="2440=2445+2446_x000a_3&gt;=4" sqref="F257">
      <formula1>AND(($F$257=$F$258+$F$259),($F$257&gt;=$G$257))</formula1>
    </dataValidation>
    <dataValidation type="custom" errorStyle="warning" allowBlank="1" errorTitle="Cтрока2445; Графа3" error="3&gt;=4" sqref="F258">
      <formula1>AND(($F$258&gt;=$G$258))</formula1>
    </dataValidation>
    <dataValidation type="custom" errorStyle="warning" allowBlank="1" errorTitle="Cтрока2446; Графа3" error="3&gt;=4" sqref="F259">
      <formula1>AND(($F$259&gt;=$G$259))</formula1>
    </dataValidation>
    <dataValidation type="custom" errorStyle="warning" allowBlank="1" errorTitle="Cтрока2470; Графа3" error="2470=2480+2505+2510+2511+2515+2516+2520+2521+2525+2526+2528+2529+2530+2531+2532+ 2533_x000a_3&gt;=4" sqref="F260">
      <formula1>AND(($F$260=$F$261+$F$268+$F$269+$F$270+$F$271+$F$272+$F$275+$F$276+$F$277+$F$278+$F$279+$F$280+$F$281+$F$282+$F$283+$F$284),($F$260&gt;=$G$260))</formula1>
    </dataValidation>
    <dataValidation type="custom" errorStyle="warning" allowBlank="1" errorTitle="Cтрока2480; Графа3" error="2480=2485+2490+2495+2500+2501+2502_x000a_3&gt;=4" sqref="F261">
      <formula1>AND(($F$261=$F$262+$F$263+$F$264+$F$265+$F$266+$F$267),($F$261&gt;=$G$261))</formula1>
    </dataValidation>
    <dataValidation type="custom" errorStyle="warning" allowBlank="1" errorTitle="Cтрока2485; Графа3" error="3&gt;=4" sqref="F262">
      <formula1>AND(($F$262&gt;=$G$262))</formula1>
    </dataValidation>
    <dataValidation type="custom" errorStyle="warning" allowBlank="1" errorTitle="Cтрока2490; Графа3" error="3&gt;=4" sqref="F263">
      <formula1>AND(($F$263&gt;=$G$263))</formula1>
    </dataValidation>
    <dataValidation type="custom" errorStyle="warning" allowBlank="1" errorTitle="Cтрока2495; Графа3" error="3&gt;=4" sqref="F264">
      <formula1>AND(($F$264&gt;=$G$264))</formula1>
    </dataValidation>
    <dataValidation type="custom" errorStyle="warning" allowBlank="1" errorTitle="Cтрока2500; Графа3" error="3&gt;=4" sqref="F265">
      <formula1>AND(($F$265&gt;=$G$265))</formula1>
    </dataValidation>
    <dataValidation type="custom" errorStyle="warning" allowBlank="1" errorTitle="Cтрока2501; Графа3" error="3&gt;=4" sqref="F266">
      <formula1>AND(($F$266&gt;=$G$266))</formula1>
    </dataValidation>
    <dataValidation type="custom" errorStyle="warning" allowBlank="1" errorTitle="Cтрока2502; Графа3" error="3&gt;=4" sqref="F267">
      <formula1>AND(($F$267&gt;=$G$267))</formula1>
    </dataValidation>
    <dataValidation type="custom" errorStyle="warning" allowBlank="1" errorTitle="Cтрока2505; Графа3" error="3&gt;=4" sqref="F268">
      <formula1>AND(($F$268&gt;=$G$268))</formula1>
    </dataValidation>
    <dataValidation type="custom" errorStyle="warning" allowBlank="1" errorTitle="Cтрока2510; Графа3" error="3&gt;=4" sqref="F269">
      <formula1>AND(($F$269&gt;=$G$269))</formula1>
    </dataValidation>
    <dataValidation type="custom" errorStyle="warning" allowBlank="1" errorTitle="Cтрока2511; Графа3" error="3&gt;=4" sqref="F270">
      <formula1>AND(($F$270&gt;=$G$270))</formula1>
    </dataValidation>
    <dataValidation type="custom" errorStyle="warning" allowBlank="1" errorTitle="Cтрока2515; Графа3" error="3&gt;=4" sqref="F271">
      <formula1>AND(($F$271&gt;=$G$271))</formula1>
    </dataValidation>
    <dataValidation type="custom" errorStyle="warning" allowBlank="1" errorTitle="Cтрока2516; Графа3" error="2516=2517+2518_x000a_3&gt;=4" sqref="F272">
      <formula1>AND(($F$272=$F$273+$F$274),($F$272&gt;=$G$272))</formula1>
    </dataValidation>
    <dataValidation type="custom" errorStyle="warning" allowBlank="1" errorTitle="Cтрока2517; Графа3" error="3&gt;=4" sqref="F273">
      <formula1>AND(($F$273&gt;=$G$273))</formula1>
    </dataValidation>
    <dataValidation type="custom" errorStyle="warning" allowBlank="1" errorTitle="Cтрока2518; Графа3" error="3&gt;=4" sqref="F274">
      <formula1>AND(($F$274&gt;=$G$274))</formula1>
    </dataValidation>
    <dataValidation type="custom" errorStyle="warning" allowBlank="1" errorTitle="Cтрока2520; Графа3" error="3&gt;=4" sqref="F275">
      <formula1>AND(($F$275&gt;=$G$275))</formula1>
    </dataValidation>
    <dataValidation type="custom" errorStyle="warning" allowBlank="1" errorTitle="Cтрока2521; Графа3" error="3&gt;=4" sqref="F276">
      <formula1>AND(($F$276&gt;=$G$276))</formula1>
    </dataValidation>
    <dataValidation type="custom" errorStyle="warning" allowBlank="1" errorTitle="Cтрока2525; Графа3" error="3&gt;=4" sqref="F277">
      <formula1>AND(($F$277&gt;=$G$277))</formula1>
    </dataValidation>
    <dataValidation type="custom" errorStyle="warning" allowBlank="1" errorTitle="Cтрока2526; Графа3" error="3&gt;=4" sqref="F278">
      <formula1>AND(($F$278&gt;=$G$278))</formula1>
    </dataValidation>
    <dataValidation type="custom" errorStyle="warning" allowBlank="1" errorTitle="Cтрока2528; Графа3" error="3&gt;=4" sqref="F279">
      <formula1>AND(($F$279&gt;=$G$279))</formula1>
    </dataValidation>
    <dataValidation type="custom" errorStyle="warning" allowBlank="1" errorTitle="Cтрока2529; Графа3" error="3&gt;=4" sqref="F280">
      <formula1>AND(($F$280&gt;=$G$280))</formula1>
    </dataValidation>
    <dataValidation type="custom" errorStyle="warning" allowBlank="1" errorTitle="Cтрока2530; Графа3" error="3&gt;=4" sqref="F281">
      <formula1>AND(($F$281&gt;=$G$281))</formula1>
    </dataValidation>
    <dataValidation type="custom" errorStyle="warning" allowBlank="1" errorTitle="Cтрока2531; Графа3" error="3&gt;=4" sqref="F282">
      <formula1>AND(($F$282&gt;=$G$282))</formula1>
    </dataValidation>
    <dataValidation type="custom" errorStyle="warning" allowBlank="1" errorTitle="Cтрока2532; Графа3" error="3&gt;=4" sqref="F283">
      <formula1>AND(($F$283&gt;=$G$283))</formula1>
    </dataValidation>
    <dataValidation type="custom" errorStyle="warning" allowBlank="1" errorTitle="Cтрока2533; Графа3" error="2533&gt;=2534+2535+2536+2537+2538+2539+2540+2541_x000a_3&gt;=4" sqref="F284">
      <formula1>AND(($F$284&gt;=$F$285+$F$286+$F$287+$F$288+$F$289+$F$290+$F$291+$F$292),($F$284&gt;=$G$284))</formula1>
    </dataValidation>
    <dataValidation type="custom" errorStyle="warning" allowBlank="1" errorTitle="Cтрока2534; Графа3" error="3&gt;=4" sqref="F285">
      <formula1>AND(($F$285&gt;=$G$285))</formula1>
    </dataValidation>
    <dataValidation type="custom" errorStyle="warning" allowBlank="1" errorTitle="Cтрока2535; Графа3" error="3&gt;=4" sqref="F286">
      <formula1>AND(($F$286&gt;=$G$286))</formula1>
    </dataValidation>
    <dataValidation type="custom" errorStyle="warning" allowBlank="1" errorTitle="Cтрока2536; Графа3" error="3&gt;=4" sqref="F287">
      <formula1>AND(($F$287&gt;=$G$287))</formula1>
    </dataValidation>
    <dataValidation type="custom" errorStyle="warning" allowBlank="1" errorTitle="Cтрока2537; Графа3" error="3&gt;=4" sqref="F288">
      <formula1>AND(($F$288&gt;=$G$288))</formula1>
    </dataValidation>
    <dataValidation type="custom" errorStyle="warning" allowBlank="1" errorTitle="Cтрока2538; Графа3" error="3&gt;=4" sqref="F289">
      <formula1>AND(($F$289&gt;=$G$289))</formula1>
    </dataValidation>
    <dataValidation type="custom" errorStyle="warning" allowBlank="1" errorTitle="Cтрока2539; Графа3" error="3&gt;=4" sqref="F290">
      <formula1>AND(($F$290&gt;=$G$290))</formula1>
    </dataValidation>
    <dataValidation type="custom" errorStyle="warning" allowBlank="1" errorTitle="Cтрока2540; Графа3" error="3&gt;=4" sqref="F291">
      <formula1>AND(($F$291&gt;=$G$291))</formula1>
    </dataValidation>
    <dataValidation type="custom" errorStyle="warning" allowBlank="1" errorTitle="Cтрока2541; Графа3" error="3&gt;=4" sqref="F292">
      <formula1>AND(($F$292&gt;=$G$292))</formula1>
    </dataValidation>
    <dataValidation type="custom" errorStyle="warning" allowBlank="1" errorTitle="Cтрока2542; Графа3" error="3&gt;=4" sqref="F293">
      <formula1>AND(($F$293&gt;=$G$293))</formula1>
    </dataValidation>
    <dataValidation type="custom" errorStyle="warning" allowBlank="1" errorTitle="Cтрока2543; Графа3" error="3&gt;=4" sqref="F294">
      <formula1>AND(($F$294&gt;=$G$294))</formula1>
    </dataValidation>
    <dataValidation type="custom" errorStyle="warning" allowBlank="1" errorTitle="Cтрока2544; Графа3" error="3&gt;=4" sqref="F295">
      <formula1>AND(($F$295&gt;=$G$295))</formula1>
    </dataValidation>
    <dataValidation type="custom" errorStyle="warning" allowBlank="1" errorTitle="Cтрока2545; Графа3" error="3&gt;=4" sqref="F296">
      <formula1>AND(($F$296&gt;=$G$296))</formula1>
    </dataValidation>
    <dataValidation type="custom" errorStyle="warning" allowBlank="1" errorTitle="Cтрока2550; Графа3" error="3&gt;=4" sqref="F297">
      <formula1>AND(($F$297&gt;=$G$297))</formula1>
    </dataValidation>
    <dataValidation type="custom" errorStyle="warning" allowBlank="1" errorTitle="Строка 1020; Графа 1" error="1020,1=1030,1+1200,1+1430,1+1509,1+1510,1+1720,1+1841,1+1970,1" sqref="D14">
      <formula1>AND(($D$14=$D$15+$D$38+$D$68+$D$89+$D$90+$D$124+$D$150+$D$164))</formula1>
    </dataValidation>
    <dataValidation type="custom" errorStyle="warning" allowBlank="1" errorTitle="Строка 1020; Графа 2" error="1020,2=1030,2+1200,2+1430,2+1509,2+1510,2+1720,2+1841,2+1970,2" sqref="E14">
      <formula1>AND(($E$14=$E$15+$E$38+$E$68+$E$89+$E$90+$E$124+$E$150+$E$164))</formula1>
    </dataValidation>
    <dataValidation type="custom" errorStyle="warning" allowBlank="1" errorTitle="Строка 1020; Графа 3" error="3&gt;=4_x000a_1020,3=1030,3+1200,3+1430,3+1509,3+1510,3+1720,3+1841,3+1970,3+3300,3+3400,3+3500,3+3530,3+3540,3+3545,3" sqref="F14">
      <formula1>AND(($F$14&gt;=$G$14),($F$14=$F$15+$F$38+$F$68+$F$89+$F$90+$F$124+$F$150+$F$164+$F$395+$F$404+$F$407+$F$410+$F$416+$F$419))</formula1>
    </dataValidation>
    <dataValidation type="custom" errorStyle="warning" allowBlank="1" errorTitle="Строка 1020; Графа 4" error="1020,4=1030,4+1200,4+1430,4+1509,4+1510,4+1720,4+1841,4+1970,4+3300,4+3400,4+3500,4+3530,4+3540,4+3545,4" sqref="G14">
      <formula1>AND(($G$14=$G$15+$G$38+$G$68+$G$89+$G$90+$G$124+$G$150+$G$164+$G$395+$G$404+$G$407+$G$410+$G$416+$G$419))</formula1>
    </dataValidation>
    <dataValidation type="custom" errorStyle="warning" allowBlank="1" errorTitle="Строка 1000; Графа 1" error="1000,1=1010,1+3070,1+1647,1" sqref="D12">
      <formula1>AND(($D$12=$D$13+$D$377+$D$123))</formula1>
    </dataValidation>
    <dataValidation type="custom" errorStyle="warning" allowBlank="1" errorTitle="Строка 1920; Графа 2" error="1920,2&gt;=2551,2" sqref="E158">
      <formula1>AND(($E$158&gt;=$E$305))</formula1>
    </dataValidation>
    <dataValidation type="custom" errorStyle="warning" allowBlank="1" errorTitle="Строка 1920; Графа 3" error="3&gt;=4_x000a_1920,3&gt;=2551,3" sqref="F158">
      <formula1>AND(($F$158&gt;=$G$158),($F$158&gt;=$F$305))</formula1>
    </dataValidation>
    <dataValidation type="custom" errorStyle="warning" allowBlank="1" errorTitle="Строка 1940; Графа 2" error="1940,2&gt;=2552,2+2553,2+2554,2+2555,2" sqref="E160">
      <formula1>AND(($E$160&gt;=$E$306+$E$307+$E$308+$E$309))</formula1>
    </dataValidation>
    <dataValidation type="custom" errorStyle="warning" allowBlank="1" errorTitle="Строка 1950; Графа 2" error="1950,2&gt;=2556,2+2557,2" sqref="E161">
      <formula1>AND(($E$161&gt;=$E$310+$E$311))</formula1>
    </dataValidation>
    <dataValidation type="custom" errorStyle="warning" allowBlank="1" errorTitle="Строка 1951; Графа 2" error="1951,2&gt;=2585,2" sqref="E162">
      <formula1>AND(($E$162&gt;=$E$339))</formula1>
    </dataValidation>
    <dataValidation type="custom" errorStyle="warning" allowBlank="1" errorTitle="Строка 1951; Графа 3" error="3&gt;=4_x000a_1951,3&gt;=2585,3" sqref="F162">
      <formula1>AND(($F$162&gt;=$G$162),($F$162&gt;=$F$339))</formula1>
    </dataValidation>
    <dataValidation type="custom" errorStyle="warning" allowBlank="1" errorTitle="Строка 2405; Графа 2" error="2405,2=2558,2+2559,2" sqref="E249">
      <formula1>AND(($E$249=$E$312+$E$313))</formula1>
    </dataValidation>
    <dataValidation type="custom" errorStyle="warning" allowBlank="1" errorTitle="Строка 2420; Графа 2" error="2420,2&gt;=2581,2+2582,2" sqref="E252">
      <formula1>AND(($E$252&gt;=$E$335+$E$336))</formula1>
    </dataValidation>
    <dataValidation type="custom" errorStyle="warning" allowBlank="1" errorTitle="Строка 2420; Графа 3" error="3&gt;=4_x000a_2420,3&gt;=2581,3+2582,3" sqref="F252">
      <formula1>AND(($F$252&gt;=$G$252),($F$252&gt;=$F$335+$F$336))</formula1>
    </dataValidation>
    <dataValidation type="custom" errorStyle="warning" allowBlank="1" errorTitle="Строка 2430; Графа 2" error="2430,2&gt;=2583,2+2584,2" sqref="E254">
      <formula1>AND(($E$254&gt;=$E$337+$E$338))</formula1>
    </dataValidation>
    <dataValidation type="custom" errorStyle="warning" allowBlank="1" errorTitle="Строка 2430; Графа 3" error="3&gt;=4_x000a_2430,3&gt;=2583,3+2584,3" sqref="F254">
      <formula1>AND(($F$254&gt;=$G$254),($F$254&gt;=$F$337+$F$338))</formula1>
    </dataValidation>
    <dataValidation type="custom" errorStyle="warning" allowBlank="1" errorTitle="Строка 2425; Графа 2" error="2425,2&gt;=2560,2+2561,2" sqref="E253">
      <formula1>AND(($E$253&gt;=$E$314+$E$315))</formula1>
    </dataValidation>
    <dataValidation type="custom" errorStyle="warning" allowBlank="1" errorTitle="Строка 2425; Графа 3" error="3&gt;=4_x000a_2425,3&gt;=2560,3+2561,3" sqref="F253">
      <formula1>AND(($F$253&gt;=$G$253),($F$253&gt;=$F$314+$F$315))</formula1>
    </dataValidation>
    <dataValidation type="custom" errorStyle="warning" allowBlank="1" errorTitle="Строка 2435; Графа 2" error="2435,2=2562,2+2563,2+2564,2" sqref="E256">
      <formula1>AND(($E$256=$E$316+$E$317+$E$318))</formula1>
    </dataValidation>
    <dataValidation type="custom" errorStyle="warning" allowBlank="1" errorTitle="Строка 2445; Графа 2" error="2445,2=2565,2+2566,2" sqref="E258">
      <formula1>AND(($E$258=$E$319+$E$320))</formula1>
    </dataValidation>
    <dataValidation type="custom" errorStyle="warning" allowBlank="1" errorTitle="Строка 2446; Графа 2" error="2446,2=2567,2+2568,2" sqref="E259">
      <formula1>AND(($E$259=$E$321+$E$322))</formula1>
    </dataValidation>
    <dataValidation type="custom" errorStyle="warning" allowBlank="1" errorTitle="Строка 2515; Графа 2" error="2515,2=2569,2+2570,2" sqref="E271">
      <formula1>AND(($E$271=$E$323+$E$324))</formula1>
    </dataValidation>
    <dataValidation type="custom" errorStyle="warning" allowBlank="1" errorTitle="Строка 2517; Графа 2" error="2517,2=2571,2+2572,2" sqref="E273">
      <formula1>AND(($E$273=$E$325+$E$326))</formula1>
    </dataValidation>
    <dataValidation type="custom" errorStyle="warning" allowBlank="1" errorTitle="Строка 2518; Графа 2" error="2518,2=2573,2+2574,2" sqref="E274">
      <formula1>AND(($E$274=$E$327+$E$328))</formula1>
    </dataValidation>
    <dataValidation type="custom" errorStyle="warning" allowBlank="1" errorTitle="Строка 2526; Графа 2" error="2526,2=2575,2+2576,2" sqref="E278">
      <formula1>AND(($E$278=$E$329+$E$330))</formula1>
    </dataValidation>
    <dataValidation type="custom" errorStyle="warning" allowBlank="1" errorTitle="Строка 2534; Графа 2" error="2534,2=2577,2+2578,2" sqref="E285">
      <formula1>AND(($E$285=$E$331+$E$332))</formula1>
    </dataValidation>
    <dataValidation type="custom" errorStyle="warning" allowBlank="1" errorTitle="Строка 2543; Графа 2" error="2543,2&gt;=2579,2+2580,2" sqref="E294">
      <formula1>AND(($E$294&gt;=$E$333+$E$334))</formula1>
    </dataValidation>
    <dataValidation type="custom" errorStyle="warning" allowBlank="1" errorTitle="Строка 1428; Графа 2" error="1428,2&gt;=2586,2+2587,2+2588,2+2589,2+2590,2+2591,2+2592,2+2593,2+2594,2+2595,2+2596,2+2597,2" sqref="E66">
      <formula1>AND(($E$66&gt;=$E$340+$E$341+$E$342+$E$343+$E$344+$E$345+$E$346+$E$347+$E$348+$E$349+$E$350+$E$351))</formula1>
    </dataValidation>
    <dataValidation type="custom" errorStyle="warning" allowBlank="1" errorTitle="Строка 2378; Графа 2" error="2378,2&gt;=2598,2" sqref="E245">
      <formula1>AND(($E$245&gt;=$E$352))</formula1>
    </dataValidation>
    <dataValidation type="custom" errorStyle="warning" allowBlank="1" errorTitle="Строка 2551; Графа 1" error="2551=2551" sqref="D305">
      <formula1>AND(($D$305=$D$305))</formula1>
    </dataValidation>
    <dataValidation type="custom" errorStyle="warning" allowBlank="1" errorTitle="Строка 2551; Графа 2" error="2551=2551" sqref="E305">
      <formula1>AND(($E$305=$E$305))</formula1>
    </dataValidation>
    <dataValidation type="custom" errorStyle="warning" allowBlank="1" errorTitle="Строка 2551; Графа 3" error="2551=2551" sqref="F305">
      <formula1>AND(($F$305=$F$305))</formula1>
    </dataValidation>
    <dataValidation type="custom" errorStyle="warning" allowBlank="1" errorTitle="Строка 2605; Графа 1" error="2605=2610+2615+2620+2630+2640" sqref="C361">
      <formula1>AND(($C$361=$C$362+$C$363+$C$364+$C$365+$C$366))</formula1>
    </dataValidation>
    <dataValidation type="custom" errorStyle="warning" allowBlank="1" errorTitle="Строка 2600; Графа 1" error="2600,1&lt;=1010,2+1010,3" sqref="C360">
      <formula1>AND(($C$360&lt;=$E$13+$F$13))</formula1>
    </dataValidation>
    <dataValidation type="custom" errorStyle="warning" allowBlank="1" errorTitle="Строка 3000; Графа 1" error="3000=3060+3120" sqref="D375">
      <formula1>AND(($D$375=$D$376+$D$380))</formula1>
    </dataValidation>
    <dataValidation type="custom" errorStyle="warning" allowBlank="1" errorTitle="Строка 3000; Графа 2" error="3000=3060+3120" sqref="E375">
      <formula1>AND(($E$375=$E$376+$E$380))</formula1>
    </dataValidation>
    <dataValidation type="custom" errorStyle="warning" allowBlank="1" errorTitle="Строка 3060; Графа 1" error="3060=3070+3080+3090" sqref="D376">
      <formula1>AND(($D$376=$D$377+$D$378+$D$379))</formula1>
    </dataValidation>
    <dataValidation type="custom" errorStyle="warning" allowBlank="1" errorTitle="Строка 3060; Графа 2" error="3060=3070+3080+3090" sqref="E376">
      <formula1>AND(($E$376=$E$377+$E$378+$E$379))</formula1>
    </dataValidation>
    <dataValidation type="custom" errorStyle="warning" allowBlank="1" errorTitle="Строка 3120; Графа 1" error="3120=3170+3180+3190" sqref="D380">
      <formula1>AND(($D$380=$D$381+$D$382+$D$383))</formula1>
    </dataValidation>
    <dataValidation type="custom" errorStyle="warning" allowBlank="1" errorTitle="Строка 3120; Графа 2" error="3120=3170+3180+3190" sqref="E380">
      <formula1>AND(($E$380=$E$381+$E$382+$E$383))</formula1>
    </dataValidation>
    <dataValidation type="custom" errorStyle="warning" allowBlank="1" errorTitle="Строка 3300; Графа 1" error="3300=3310+3320+3330+3350" sqref="D395">
      <formula1>AND(($D$395=$D$396+$D$399+$D$402+$D$403))</formula1>
    </dataValidation>
    <dataValidation type="custom" errorStyle="warning" allowBlank="1" errorTitle="Строка 3300; Графа 4" error="3300=3310+3320+3330+3350" sqref="G395">
      <formula1>AND(($G$395=$G$396+$G$399+$G$402+$G$403))</formula1>
    </dataValidation>
    <dataValidation type="custom" errorStyle="warning" allowBlank="1" errorTitle="Строка 3300; Графа 5" error="3300=3310+3320+3330+3350" sqref="H395">
      <formula1>AND(($H$395=$H$396+$H$399+$H$402+$H$403))</formula1>
    </dataValidation>
    <dataValidation type="custom" errorStyle="warning" allowBlank="1" errorTitle="Строка 3300; Графа 6" error="3300=3310+3320+3330+3350" sqref="I395">
      <formula1>AND(($I$395=$I$396+$I$399+$I$402+$I$403))</formula1>
    </dataValidation>
    <dataValidation type="custom" errorStyle="warning" allowBlank="1" errorTitle="Строка 3300; Графа 7" error="3300=3310+3320+3330+3350" sqref="J395">
      <formula1>AND(($J$395=$J$396+$J$399+$J$402+$J$403))</formula1>
    </dataValidation>
    <dataValidation type="custom" errorStyle="warning" allowBlank="1" errorTitle="Строка 3310; Графа 1" error="3310=3312+3314" sqref="D396">
      <formula1>AND(($D$396=$D$397+$D$398))</formula1>
    </dataValidation>
    <dataValidation type="custom" errorStyle="warning" allowBlank="1" errorTitle="Строка 3310; Графа 4" error="3310=3312+3314" sqref="G396">
      <formula1>AND(($G$396=$G$397+$G$398))</formula1>
    </dataValidation>
    <dataValidation type="custom" errorStyle="warning" allowBlank="1" errorTitle="Строка 3310; Графа 5" error="3310=3312+3314" sqref="H396">
      <formula1>AND(($H$396=$H$397+$H$398))</formula1>
    </dataValidation>
    <dataValidation type="custom" errorStyle="warning" allowBlank="1" errorTitle="Строка 3310; Графа 6" error="3310=3312+3314" sqref="I396">
      <formula1>AND(($I$396=$I$397+$I$398))</formula1>
    </dataValidation>
    <dataValidation type="custom" errorStyle="warning" allowBlank="1" errorTitle="Строка 3310; Графа 7" error="3310=3312+3314" sqref="J396">
      <formula1>AND(($J$396=$J$397+$J$398))</formula1>
    </dataValidation>
    <dataValidation type="custom" errorStyle="warning" allowBlank="1" errorTitle="Строка 3320; Графа 1" error="3320=3322+3324" sqref="D399">
      <formula1>AND(($D$399=$D$400+$D$401))</formula1>
    </dataValidation>
    <dataValidation type="custom" errorStyle="warning" allowBlank="1" errorTitle="Строка 3320; Графа 4" error="3320=3322+3324" sqref="G399">
      <formula1>AND(($G$399=$G$400+$G$401))</formula1>
    </dataValidation>
    <dataValidation type="custom" errorStyle="warning" allowBlank="1" errorTitle="Строка 3320; Графа 5" error="3320=3322+3324" sqref="H399">
      <formula1>AND(($H$399=$H$400+$H$401))</formula1>
    </dataValidation>
    <dataValidation type="custom" errorStyle="warning" allowBlank="1" errorTitle="Строка 3320; Графа 6" error="3320=3322+3324" sqref="I399">
      <formula1>AND(($I$399=$I$400+$I$401))</formula1>
    </dataValidation>
    <dataValidation type="custom" errorStyle="warning" allowBlank="1" errorTitle="Строка 3320; Графа 7" error="3320=3322+3324" sqref="J399">
      <formula1>AND(($J$399=$J$400+$J$401))</formula1>
    </dataValidation>
    <dataValidation type="custom" errorStyle="warning" allowBlank="1" errorTitle="Строка 3400; Графа 1" error="3400=3410+3420" sqref="D404">
      <formula1>AND(($D$404=$D$405+$D$406))</formula1>
    </dataValidation>
    <dataValidation type="custom" errorStyle="warning" allowBlank="1" errorTitle="Строка 3400; Графа 4" error="3400=3410+3420" sqref="G404">
      <formula1>AND(($G$404=$G$405+$G$406))</formula1>
    </dataValidation>
    <dataValidation type="custom" errorStyle="warning" allowBlank="1" errorTitle="Строка 3400; Графа 5" error="3400=3410+3420" sqref="H404">
      <formula1>AND(($H$404=$H$405+$H$406))</formula1>
    </dataValidation>
    <dataValidation type="custom" errorStyle="warning" allowBlank="1" errorTitle="Строка 3400; Графа 6" error="3400=3410+3420" sqref="I404">
      <formula1>AND(($I$404=$I$405+$I$406))</formula1>
    </dataValidation>
    <dataValidation type="custom" errorStyle="warning" allowBlank="1" errorTitle="Строка 3400; Графа 7" error="3400=3410+3420" sqref="J404">
      <formula1>AND(($J$404=$J$405+$J$406))</formula1>
    </dataValidation>
    <dataValidation type="custom" errorStyle="warning" allowBlank="1" errorTitle="Строка 3500; Графа 1" error="3500=3510+3520" sqref="D407">
      <formula1>AND(($D$407=$D$408+$D$409))</formula1>
    </dataValidation>
    <dataValidation type="custom" errorStyle="warning" allowBlank="1" errorTitle="Строка 3500; Графа 4" error="3500=3510+3520" sqref="G407">
      <formula1>AND(($G$407=$G$408+$G$409))</formula1>
    </dataValidation>
    <dataValidation type="custom" errorStyle="warning" allowBlank="1" errorTitle="Строка 3500; Графа 5" error="3500=3510+3520" sqref="H407">
      <formula1>AND(($H$407=$H$408+$H$409))</formula1>
    </dataValidation>
    <dataValidation type="custom" errorStyle="warning" allowBlank="1" errorTitle="Строка 3500; Графа 6" error="3500=3510+3520" sqref="I407">
      <formula1>AND(($I$407=$I$408+$I$409))</formula1>
    </dataValidation>
    <dataValidation type="custom" errorStyle="warning" allowBlank="1" errorTitle="Строка 3500; Графа 7" error="3500=3510+3520" sqref="J407">
      <formula1>AND(($J$407=$J$408+$J$409))</formula1>
    </dataValidation>
    <dataValidation type="custom" errorStyle="warning" allowBlank="1" errorTitle="Строка 3530; Графа 1" error="3530=3531+3532+3533+3534+3535" sqref="D410">
      <formula1>AND(($D$410=$D$411+$D$412+$D$413+$D$414+$D$415))</formula1>
    </dataValidation>
    <dataValidation type="custom" errorStyle="warning" allowBlank="1" errorTitle="Строка 3530; Графа 4" error="3530=3531+3532+3533+3534+3535" sqref="G410">
      <formula1>AND(($G$410=$G$411+$G$412+$G$413+$G$414+$G$415))</formula1>
    </dataValidation>
    <dataValidation type="custom" errorStyle="warning" allowBlank="1" errorTitle="Строка 3530; Графа 5" error="3530=3531+3532+3533+3534+3535" sqref="H410">
      <formula1>AND(($H$410=$H$411+$H$412+$H$413+$H$414+$H$415))</formula1>
    </dataValidation>
    <dataValidation type="custom" errorStyle="warning" allowBlank="1" errorTitle="Строка 3530; Графа 6" error="3530=3531+3532+3533+3534+3535" sqref="I410">
      <formula1>AND(($I$410=$I$411+$I$412+$I$413+$I$414+$I$415))</formula1>
    </dataValidation>
    <dataValidation type="custom" errorStyle="warning" allowBlank="1" errorTitle="Строка 3530; Графа 7" error="3530=3531+3532+3533+3534+3535" sqref="J410">
      <formula1>AND(($J$410=$J$411+$J$412+$J$413+$J$414+$J$415))</formula1>
    </dataValidation>
    <dataValidation type="custom" errorStyle="warning" allowBlank="1" errorTitle="Строка 3540; Графа 1" error="3540=3541+3542" sqref="D416">
      <formula1>AND(($D$416=$D$417+$D$418))</formula1>
    </dataValidation>
    <dataValidation type="custom" errorStyle="warning" allowBlank="1" errorTitle="Строка 3540; Графа 4" error="3540=3541+3542" sqref="G416">
      <formula1>AND(($G$416=$G$417+$G$418))</formula1>
    </dataValidation>
    <dataValidation type="custom" errorStyle="warning" allowBlank="1" errorTitle="Строка 3540; Графа 5" error="3540=3541+3542" sqref="H416">
      <formula1>AND(($H$416=$H$417+$H$418))</formula1>
    </dataValidation>
    <dataValidation type="custom" errorStyle="warning" allowBlank="1" errorTitle="Строка 3540; Графа 6" error="3540=3541+3542" sqref="I416">
      <formula1>AND(($I$416=$I$417+$I$418))</formula1>
    </dataValidation>
    <dataValidation type="custom" errorStyle="warning" allowBlank="1" errorTitle="Строка 3540; Графа 7" error="3540=3541+3542" sqref="J416">
      <formula1>AND(($J$416=$J$417+$J$418))</formula1>
    </dataValidation>
    <dataValidation type="custom" errorStyle="warning" allowBlank="1" errorTitle="Cтрока3300; Графа2" error="3300=3310+3320+3330+3350_x000a_2=3+5+6+7" sqref="E395">
      <formula1>AND(($E$395=$E$396+$E$399+$E$402+$E$403),($E$395=$F$395+$H$395+$I$395+$J$395))</formula1>
    </dataValidation>
    <dataValidation type="custom" errorStyle="warning" allowBlank="1" errorTitle="Cтрока3310; Графа2" error="3310=3312+3314_x000a_2=3+5+6+7" sqref="E396">
      <formula1>AND(($E$396=$E$397+$E$398),($E$396=$F$396+$H$396+$I$396+$J$396))</formula1>
    </dataValidation>
    <dataValidation type="custom" errorStyle="warning" allowBlank="1" errorTitle="Cтрока3312; Графа2" error="2=3+5+6+7" sqref="E397">
      <formula1>AND(($E$397=$F$397+$H$397+$I$397+$J$397))</formula1>
    </dataValidation>
    <dataValidation type="custom" errorStyle="warning" allowBlank="1" errorTitle="Cтрока3314; Графа2" error="2=3+5+6+7" sqref="E398">
      <formula1>AND(($E$398=$F$398+$H$398+$I$398+$J$398))</formula1>
    </dataValidation>
    <dataValidation type="custom" errorStyle="warning" allowBlank="1" errorTitle="Cтрока3320; Графа2" error="3320=3322+3324_x000a_2=3+5+6+7" sqref="E399">
      <formula1>AND(($E$399=$E$400+$E$401),($E$399=$F$399+$H$399+$I$399+$J$399))</formula1>
    </dataValidation>
    <dataValidation type="custom" errorStyle="warning" allowBlank="1" errorTitle="Cтрока3322; Графа2" error="2=3+5+6+7" sqref="E400">
      <formula1>AND(($E$400=$F$400+$H$400+$I$400+$J$400))</formula1>
    </dataValidation>
    <dataValidation type="custom" errorStyle="warning" allowBlank="1" errorTitle="Cтрока3324; Графа2" error="2=3+5+6+7" sqref="E401">
      <formula1>AND(($E$401=$F$401+$H$401+$I$401+$J$401))</formula1>
    </dataValidation>
    <dataValidation type="custom" errorStyle="warning" allowBlank="1" errorTitle="Cтрока3330; Графа2" error="2=3+5+6+7" sqref="E402">
      <formula1>AND(($E$402=$F$402+$H$402+$I$402+$J$402))</formula1>
    </dataValidation>
    <dataValidation type="custom" errorStyle="warning" allowBlank="1" errorTitle="Cтрока3350; Графа2" error="2=3+5+6+7" sqref="E403">
      <formula1>AND(($E$403=$F$403+$H$403+$I$403+$J$403))</formula1>
    </dataValidation>
    <dataValidation type="custom" errorStyle="warning" allowBlank="1" errorTitle="Cтрока3400; Графа2" error="3400=3410+3420_x000a_2=3+5+6+7" sqref="E404">
      <formula1>AND(($E$404=$E$405+$E$406),($E$404=$F$404+$H$404+$I$404+$J$404))</formula1>
    </dataValidation>
    <dataValidation type="custom" errorStyle="warning" allowBlank="1" errorTitle="Cтрока3410; Графа2" error="2=3+5+6+7" sqref="E405">
      <formula1>AND(($E$405=$F$405+$H$405+$I$405+$J$405))</formula1>
    </dataValidation>
    <dataValidation type="custom" errorStyle="warning" allowBlank="1" errorTitle="Cтрока3420; Графа2" error="2=3+5+6+7" sqref="E406">
      <formula1>AND(($E$406=$F$406+$H$406+$I$406+$J$406))</formula1>
    </dataValidation>
    <dataValidation type="custom" errorStyle="warning" allowBlank="1" errorTitle="Cтрока3500; Графа2" error="3500=3510+3520_x000a_2=3+5+6+7" sqref="E407">
      <formula1>AND(($E$407=$E$408+$E$409),($E$407=$F$407+$H$407+$I$407+$J$407))</formula1>
    </dataValidation>
    <dataValidation type="custom" errorStyle="warning" allowBlank="1" errorTitle="Cтрока3510; Графа2" error="2=3+5+6+7" sqref="E408">
      <formula1>AND(($E$408=$F$408+$H$408+$I$408+$J$408))</formula1>
    </dataValidation>
    <dataValidation type="custom" errorStyle="warning" allowBlank="1" errorTitle="Cтрока3520; Графа2" error="2=3+5+6+7" sqref="E409">
      <formula1>AND(($E$409=$F$409+$H$409+$I$409+$J$409))</formula1>
    </dataValidation>
    <dataValidation type="custom" errorStyle="warning" allowBlank="1" errorTitle="Cтрока3530; Графа2" error="3530=3531+3532+3533+3534+3535_x000a_2=3+5+6+7" sqref="E410">
      <formula1>AND(($E$410=$E$411+$E$412+$E$413+$E$414+$E$415),($E$410=$F$410+$H$410+$I$410+$J$410))</formula1>
    </dataValidation>
    <dataValidation type="custom" errorStyle="warning" allowBlank="1" errorTitle="Cтрока3531; Графа2" error="2=3+5+6+7" sqref="E411">
      <formula1>AND(($E$411=$F$411+$H$411+$I$411+$J$411))</formula1>
    </dataValidation>
    <dataValidation type="custom" errorStyle="warning" allowBlank="1" errorTitle="Cтрока3532; Графа2" error="2=3+5+6+7" sqref="E412">
      <formula1>AND(($E$412=$F$412+$H$412+$I$412+$J$412))</formula1>
    </dataValidation>
    <dataValidation type="custom" errorStyle="warning" allowBlank="1" errorTitle="Cтрока3533; Графа2" error="2=3+5+6+7" sqref="E413">
      <formula1>AND(($E$413=$F$413+$H$413+$I$413+$J$413))</formula1>
    </dataValidation>
    <dataValidation type="custom" errorStyle="warning" allowBlank="1" errorTitle="Cтрока3534; Графа2" error="2=3+5+6+7" sqref="E414">
      <formula1>AND(($E$414=$F$414+$H$414+$I$414+$J$414))</formula1>
    </dataValidation>
    <dataValidation type="custom" errorStyle="warning" allowBlank="1" errorTitle="Cтрока3535; Графа2" error="2=3+5+6+7" sqref="E415">
      <formula1>AND(($E$415=$F$415+$H$415+$I$415+$J$415))</formula1>
    </dataValidation>
    <dataValidation type="custom" errorStyle="warning" allowBlank="1" errorTitle="Cтрока3540; Графа2" error="3540=3541+3542_x000a_2=3+5+6+7" sqref="E416">
      <formula1>AND(($E$416=$E$417+$E$418),($E$416=$F$416+$H$416+$I$416+$J$416))</formula1>
    </dataValidation>
    <dataValidation type="custom" errorStyle="warning" allowBlank="1" errorTitle="Cтрока3541; Графа2" error="2=3+5+6+7" sqref="E417">
      <formula1>AND(($E$417=$F$417+$H$417+$I$417+$J$417))</formula1>
    </dataValidation>
    <dataValidation type="custom" errorStyle="warning" allowBlank="1" errorTitle="Cтрока3542; Графа2" error="2=3+5+6+7" sqref="E418">
      <formula1>AND(($E$418=$F$418+$H$418+$I$418+$J$418))</formula1>
    </dataValidation>
    <dataValidation type="custom" errorStyle="warning" allowBlank="1" errorTitle="Cтрока3545; Графа2" error="2=3+5+6+7" sqref="E419">
      <formula1>AND(($E$419=$F$419+$H$419+$I$419+$J$419))</formula1>
    </dataValidation>
    <dataValidation type="custom" errorStyle="warning" allowBlank="1" errorTitle="Cтрока3800; Графа2" error="2=3+5+6+7" sqref="E420">
      <formula1>AND(($E$420=$F$420+$H$420+$I$420+$J$420))</formula1>
    </dataValidation>
    <dataValidation type="custom" errorStyle="warning" allowBlank="1" errorTitle="Cтрока3300; Графа3" error="3300=3310+3320+3330+3350_x000a_3&gt;=4" sqref="F395">
      <formula1>AND(($F$395=$F$396+$F$399+$F$402+$F$403),($F$395&gt;=$G$395))</formula1>
    </dataValidation>
    <dataValidation type="custom" errorStyle="warning" allowBlank="1" errorTitle="Cтрока3310; Графа3" error="3310=3312+3314_x000a_3&gt;=4" sqref="F396">
      <formula1>AND(($F$396=$F$397+$F$398),($F$396&gt;=$G$396))</formula1>
    </dataValidation>
    <dataValidation type="custom" errorStyle="warning" allowBlank="1" errorTitle="Cтрока3312; Графа3" error="3&gt;=4" sqref="F397">
      <formula1>AND(($F$397&gt;=$G$397))</formula1>
    </dataValidation>
    <dataValidation type="custom" errorStyle="warning" allowBlank="1" errorTitle="Cтрока3314; Графа3" error="3&gt;=4" sqref="F398">
      <formula1>AND(($F$398&gt;=$G$398))</formula1>
    </dataValidation>
    <dataValidation type="custom" errorStyle="warning" allowBlank="1" errorTitle="Cтрока3320; Графа3" error="3320=3322+3324_x000a_3&gt;=4" sqref="F399">
      <formula1>AND(($F$399=$F$400+$F$401),($F$399&gt;=$G$399))</formula1>
    </dataValidation>
    <dataValidation type="custom" errorStyle="warning" allowBlank="1" errorTitle="Cтрока3322; Графа3" error="3&gt;=4" sqref="F400">
      <formula1>AND(($F$400&gt;=$G$400))</formula1>
    </dataValidation>
    <dataValidation type="custom" errorStyle="warning" allowBlank="1" errorTitle="Cтрока3324; Графа3" error="3&gt;=4" sqref="F401">
      <formula1>AND(($F$401&gt;=$G$401))</formula1>
    </dataValidation>
    <dataValidation type="custom" errorStyle="warning" allowBlank="1" errorTitle="Cтрока3330; Графа3" error="3&gt;=4" sqref="F402">
      <formula1>AND(($F$402&gt;=$G$402))</formula1>
    </dataValidation>
    <dataValidation type="custom" errorStyle="warning" allowBlank="1" errorTitle="Cтрока3350; Графа3" error="3&gt;=4" sqref="F403">
      <formula1>AND(($F$403&gt;=$G$403))</formula1>
    </dataValidation>
    <dataValidation type="custom" errorStyle="warning" allowBlank="1" errorTitle="Cтрока3400; Графа3" error="3400=3410+3420_x000a_3&gt;=4" sqref="F404">
      <formula1>AND(($F$404=$F$405+$F$406),($F$404&gt;=$G$404))</formula1>
    </dataValidation>
    <dataValidation type="custom" errorStyle="warning" allowBlank="1" errorTitle="Cтрока3410; Графа3" error="3&gt;=4" sqref="F405">
      <formula1>AND(($F$405&gt;=$G$405))</formula1>
    </dataValidation>
    <dataValidation type="custom" errorStyle="warning" allowBlank="1" errorTitle="Cтрока3420; Графа3" error="3&gt;=4" sqref="F406">
      <formula1>AND(($F$406&gt;=$G$406))</formula1>
    </dataValidation>
    <dataValidation type="custom" errorStyle="warning" allowBlank="1" errorTitle="Cтрока3500; Графа3" error="3500=3510+3520_x000a_3&gt;=4" sqref="F407">
      <formula1>AND(($F$407=$F$408+$F$409),($F$407&gt;=$G$407))</formula1>
    </dataValidation>
    <dataValidation type="custom" errorStyle="warning" allowBlank="1" errorTitle="Cтрока3510; Графа3" error="3&gt;=4" sqref="F408">
      <formula1>AND(($F$408&gt;=$G$408))</formula1>
    </dataValidation>
    <dataValidation type="custom" errorStyle="warning" allowBlank="1" errorTitle="Cтрока3520; Графа3" error="3&gt;=4" sqref="F409">
      <formula1>AND(($F$409&gt;=$G$409))</formula1>
    </dataValidation>
    <dataValidation type="custom" errorStyle="warning" allowBlank="1" errorTitle="Cтрока3530; Графа3" error="3530=3531+3532+3533+3534+3535_x000a_3&gt;=4" sqref="F410">
      <formula1>AND(($F$410=$F$411+$F$412+$F$413+$F$414+$F$415),($F$410&gt;=$G$410))</formula1>
    </dataValidation>
    <dataValidation type="custom" errorStyle="warning" allowBlank="1" errorTitle="Cтрока3531; Графа3" error="3&gt;=4" sqref="F411">
      <formula1>AND(($F$411&gt;=$G$411))</formula1>
    </dataValidation>
    <dataValidation type="custom" errorStyle="warning" allowBlank="1" errorTitle="Cтрока3532; Графа3" error="3&gt;=4" sqref="F412">
      <formula1>AND(($F$412&gt;=$G$412))</formula1>
    </dataValidation>
    <dataValidation type="custom" errorStyle="warning" allowBlank="1" errorTitle="Cтрока3533; Графа3" error="3&gt;=4" sqref="F413">
      <formula1>AND(($F$413&gt;=$G$413))</formula1>
    </dataValidation>
    <dataValidation type="custom" errorStyle="warning" allowBlank="1" errorTitle="Cтрока3534; Графа3" error="3&gt;=4" sqref="F414">
      <formula1>AND(($F$414&gt;=$G$414))</formula1>
    </dataValidation>
    <dataValidation type="custom" errorStyle="warning" allowBlank="1" errorTitle="Cтрока3535; Графа3" error="3&gt;=4" sqref="F415">
      <formula1>AND(($F$415&gt;=$G$415))</formula1>
    </dataValidation>
    <dataValidation type="custom" errorStyle="warning" allowBlank="1" errorTitle="Cтрока3540; Графа3" error="3540=3541+3542_x000a_3&gt;=4" sqref="F416">
      <formula1>AND(($F$416=$F$417+$F$418),($F$416&gt;=$G$416))</formula1>
    </dataValidation>
    <dataValidation type="custom" errorStyle="warning" allowBlank="1" errorTitle="Cтрока3541; Графа3" error="3&gt;=4" sqref="F417">
      <formula1>AND(($F$417&gt;=$G$417))</formula1>
    </dataValidation>
    <dataValidation type="custom" errorStyle="warning" allowBlank="1" errorTitle="Cтрока3542; Графа3" error="3&gt;=4" sqref="F418">
      <formula1>AND(($F$418&gt;=$G$418))</formula1>
    </dataValidation>
    <dataValidation type="custom" errorStyle="warning" allowBlank="1" errorTitle="Cтрока3545; Графа3" error="3&gt;=4" sqref="F419">
      <formula1>AND(($F$419&gt;=$G$419))</formula1>
    </dataValidation>
    <dataValidation type="custom" errorStyle="warning" allowBlank="1" errorTitle="Cтрока3800; Графа3" error="3&gt;=4" sqref="F420">
      <formula1>AND(($F$420&gt;=$G$420))</formula1>
    </dataValidation>
    <dataValidation type="custom" errorStyle="warning" allowBlank="1" errorTitle="Строка 4000; Графа 1" error="4000=4001+4020+4025" sqref="D430">
      <formula1>AND(($D$430=$D$431+$D$450+$D$453))</formula1>
    </dataValidation>
    <dataValidation type="custom" errorStyle="warning" allowBlank="1" errorTitle="Строка 4000; Графа 2" error="4000=4001+4020+4025" sqref="E430">
      <formula1>AND(($E$430=$E$431+$E$450+$E$453))</formula1>
    </dataValidation>
    <dataValidation type="custom" errorStyle="warning" allowBlank="1" errorTitle="Строка 4001; Графа 1" error="4001=4002+4003+4004+4005+4006+4007+4008+4009+4010+4011+4012+4013+4014+4015+4016+4017+4018+4019" sqref="D431">
      <formula1>AND(($D$431=$D$432+$D$433+$D$434+$D$435+$D$436+$D$437+$D$438+$D$439+$D$440+$D$441+$D$442+$D$443+$D$444+$D$445+$D$446+$D$447+$D$448+$D$449))</formula1>
    </dataValidation>
    <dataValidation type="custom" errorStyle="warning" allowBlank="1" errorTitle="Строка 4001; Графа 2" error="4001=4002+4003+4004+4005+4006+4007+4008+4009+4010+4011+4012+4013+4014+4015+4016+4017+4018+4019" sqref="E431">
      <formula1>AND(($E$431=$E$432+$E$433+$E$434+$E$435+$E$436+$E$437+$E$438+$E$439+$E$440+$E$441+$E$442+$E$443+$E$444+$E$445+$E$446+$E$447+$E$448+$E$449))</formula1>
    </dataValidation>
    <dataValidation type="custom" errorStyle="warning" allowBlank="1" errorTitle="Строка 4020; Графа 1" error="4020=4021+4022" sqref="D450">
      <formula1>AND(($D$450=$D$451+$D$452))</formula1>
    </dataValidation>
    <dataValidation type="custom" errorStyle="warning" allowBlank="1" errorTitle="Строка 4020; Графа 2" error="4020=4021+4022" sqref="E450">
      <formula1>AND(($E$450=$E$451+$E$452))</formula1>
    </dataValidation>
    <dataValidation type="custom" errorStyle="warning" allowBlank="1" errorTitle="Строка 4025; Графа 1" error="4025=4026+4027+4028+4029" sqref="D453">
      <formula1>AND(($D$453=$D$454+$D$455+$D$456+$D$457))</formula1>
    </dataValidation>
    <dataValidation type="custom" errorStyle="warning" allowBlank="1" errorTitle="Строка 4025; Графа 2" error="4025=4026+4027+4028+4029" sqref="E453">
      <formula1>AND(($E$453=$E$454+$E$455+$E$456+$E$457))</formula1>
    </dataValidation>
  </dataValidations>
  <pageMargins left="0.74803149606299213" right="0.23622047244094491" top="0.51181102362204722" bottom="0.43307086614173229" header="0.51181102362204722" footer="0.47244094488188981"/>
  <pageSetup paperSize="9" scale="58" orientation="portrait" r:id="rId1"/>
  <headerFooter alignWithMargins="0"/>
  <rowBreaks count="1" manualBreakCount="1">
    <brk id="36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1nm</vt:lpstr>
      <vt:lpstr>'1nm'!_GoBack</vt:lpstr>
      <vt:lpstr>'1nm'!Область_печати</vt:lpstr>
    </vt:vector>
  </TitlesOfParts>
  <Company>UMNS RF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UMNS</dc:creator>
  <cp:lastModifiedBy>Музыченко Марина Александровна</cp:lastModifiedBy>
  <cp:lastPrinted>2019-05-16T08:35:52Z</cp:lastPrinted>
  <dcterms:created xsi:type="dcterms:W3CDTF">2001-09-14T01:18:20Z</dcterms:created>
  <dcterms:modified xsi:type="dcterms:W3CDTF">2019-05-17T01:13:24Z</dcterms:modified>
</cp:coreProperties>
</file>